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calcPr calcId="144525"/>
</workbook>
</file>

<file path=xl/sharedStrings.xml><?xml version="1.0" encoding="utf-8"?>
<sst xmlns="http://schemas.openxmlformats.org/spreadsheetml/2006/main" count="584" uniqueCount="299">
  <si>
    <t xml:space="preserve">2021年市直教育系统公开招聘教师总成绩及进入体检考察环节人员花名册 </t>
  </si>
  <si>
    <t>序号</t>
  </si>
  <si>
    <t>应聘单位</t>
  </si>
  <si>
    <t>应聘岗位</t>
  </si>
  <si>
    <t>姓名</t>
  </si>
  <si>
    <t>准考证号</t>
  </si>
  <si>
    <t>笔试成绩</t>
  </si>
  <si>
    <t>面试成绩</t>
  </si>
  <si>
    <t>总成绩</t>
  </si>
  <si>
    <t>是否达到3:1面试比例</t>
  </si>
  <si>
    <t>是否进入体检考察环节</t>
  </si>
  <si>
    <t>1</t>
  </si>
  <si>
    <t>平凉职业技术学院</t>
  </si>
  <si>
    <t>图书管理员</t>
  </si>
  <si>
    <t>任睿</t>
  </si>
  <si>
    <t>否</t>
  </si>
  <si>
    <t>是</t>
  </si>
  <si>
    <t>2</t>
  </si>
  <si>
    <t>汽车检测与维修技术专业教师（车辆工程）</t>
  </si>
  <si>
    <t>陈学</t>
  </si>
  <si>
    <t>3</t>
  </si>
  <si>
    <t>汽车检测与维修技术专业教师（材料工程）</t>
  </si>
  <si>
    <t>武静隆</t>
  </si>
  <si>
    <t>4</t>
  </si>
  <si>
    <t>城市轨道交通机电技术专业教师</t>
  </si>
  <si>
    <t>石开</t>
  </si>
  <si>
    <t>5</t>
  </si>
  <si>
    <t>李颖</t>
  </si>
  <si>
    <t>6</t>
  </si>
  <si>
    <t>中医康复技术专业教师</t>
  </si>
  <si>
    <t>李焕柏</t>
  </si>
  <si>
    <t>7</t>
  </si>
  <si>
    <t>徐蕾</t>
  </si>
  <si>
    <t>8</t>
  </si>
  <si>
    <t>肖广艳</t>
  </si>
  <si>
    <t>缺考</t>
  </si>
  <si>
    <t>9</t>
  </si>
  <si>
    <t>旅游管理专业教师</t>
  </si>
  <si>
    <t>董玉娟</t>
  </si>
  <si>
    <t>10</t>
  </si>
  <si>
    <t>邓玉萍</t>
  </si>
  <si>
    <t>11</t>
  </si>
  <si>
    <t>龙秀花</t>
  </si>
  <si>
    <t>12</t>
  </si>
  <si>
    <t>动漫制作技术专业老师</t>
  </si>
  <si>
    <t>周昊</t>
  </si>
  <si>
    <t>13</t>
  </si>
  <si>
    <t>李永祥</t>
  </si>
  <si>
    <t>14</t>
  </si>
  <si>
    <t>郑长玉</t>
  </si>
  <si>
    <t>15</t>
  </si>
  <si>
    <t>音乐舞蹈专业教师</t>
  </si>
  <si>
    <t>王洁</t>
  </si>
  <si>
    <t>16</t>
  </si>
  <si>
    <t>罗振兴</t>
  </si>
  <si>
    <t>17</t>
  </si>
  <si>
    <t>李雨欣</t>
  </si>
  <si>
    <t>18</t>
  </si>
  <si>
    <t>美术专业教师</t>
  </si>
  <si>
    <t>臧方怡</t>
  </si>
  <si>
    <t>19</t>
  </si>
  <si>
    <t>陈应兵</t>
  </si>
  <si>
    <t>20</t>
  </si>
  <si>
    <t>吕非非</t>
  </si>
  <si>
    <t>21</t>
  </si>
  <si>
    <t>运动训练专业教师</t>
  </si>
  <si>
    <t>朱廷儒</t>
  </si>
  <si>
    <t>22</t>
  </si>
  <si>
    <t>申薇</t>
  </si>
  <si>
    <t>23</t>
  </si>
  <si>
    <t>王杨</t>
  </si>
  <si>
    <t>24</t>
  </si>
  <si>
    <t>陕师大平凉实验中学</t>
  </si>
  <si>
    <t>高中语文</t>
  </si>
  <si>
    <t>王俊英</t>
  </si>
  <si>
    <t>25</t>
  </si>
  <si>
    <t>常敏敏</t>
  </si>
  <si>
    <t>26</t>
  </si>
  <si>
    <t>初中心理学</t>
  </si>
  <si>
    <t>王敏</t>
  </si>
  <si>
    <t>27</t>
  </si>
  <si>
    <t>吕佳佳</t>
  </si>
  <si>
    <t>28</t>
  </si>
  <si>
    <t>樊雨琼</t>
  </si>
  <si>
    <t>29</t>
  </si>
  <si>
    <t>高中英语</t>
  </si>
  <si>
    <t>杨媛迪</t>
  </si>
  <si>
    <t>30</t>
  </si>
  <si>
    <t>杨荣</t>
  </si>
  <si>
    <t>31</t>
  </si>
  <si>
    <t>朱一飞</t>
  </si>
  <si>
    <t>32</t>
  </si>
  <si>
    <t>初中英语</t>
  </si>
  <si>
    <t>马琪玲</t>
  </si>
  <si>
    <t>33</t>
  </si>
  <si>
    <t>于雪琴</t>
  </si>
  <si>
    <t>34</t>
  </si>
  <si>
    <t>刘文月</t>
  </si>
  <si>
    <t>35</t>
  </si>
  <si>
    <t>初中信息技术</t>
  </si>
  <si>
    <t>高蕊</t>
  </si>
  <si>
    <t>36</t>
  </si>
  <si>
    <t>初中体育</t>
  </si>
  <si>
    <t>陈顺利</t>
  </si>
  <si>
    <t>37</t>
  </si>
  <si>
    <t>李璐璐</t>
  </si>
  <si>
    <t>38</t>
  </si>
  <si>
    <t>苏璐璐</t>
  </si>
  <si>
    <t>39</t>
  </si>
  <si>
    <t>平凉四中</t>
  </si>
  <si>
    <t>语文教师</t>
  </si>
  <si>
    <t>王晶</t>
  </si>
  <si>
    <t>40</t>
  </si>
  <si>
    <t>常鸽</t>
  </si>
  <si>
    <t>41</t>
  </si>
  <si>
    <t>樊丽岚</t>
  </si>
  <si>
    <t>42</t>
  </si>
  <si>
    <t>平凉市实验小学</t>
  </si>
  <si>
    <t>杨洁</t>
  </si>
  <si>
    <t>43</t>
  </si>
  <si>
    <t>赵润珂</t>
  </si>
  <si>
    <t>44</t>
  </si>
  <si>
    <t>刘苗苗</t>
  </si>
  <si>
    <t>45</t>
  </si>
  <si>
    <t>柳媛媛</t>
  </si>
  <si>
    <t>46</t>
  </si>
  <si>
    <t>马锐</t>
  </si>
  <si>
    <t>47</t>
  </si>
  <si>
    <t>徐静静</t>
  </si>
  <si>
    <t>48</t>
  </si>
  <si>
    <t>数学教师</t>
  </si>
  <si>
    <t>李娟</t>
  </si>
  <si>
    <t>49</t>
  </si>
  <si>
    <t>平凉市拂晓小学</t>
  </si>
  <si>
    <t>王芸霞</t>
  </si>
  <si>
    <t>50</t>
  </si>
  <si>
    <t>栾菁</t>
  </si>
  <si>
    <t>51</t>
  </si>
  <si>
    <t>张楠</t>
  </si>
  <si>
    <t>52</t>
  </si>
  <si>
    <t>马凤霞</t>
  </si>
  <si>
    <t>53</t>
  </si>
  <si>
    <t>安小丽</t>
  </si>
  <si>
    <t>54</t>
  </si>
  <si>
    <t>吴佳徽</t>
  </si>
  <si>
    <t>55</t>
  </si>
  <si>
    <t>樊苗苗</t>
  </si>
  <si>
    <t>56</t>
  </si>
  <si>
    <t>冶彩虹</t>
  </si>
  <si>
    <t>57</t>
  </si>
  <si>
    <t>伏娜</t>
  </si>
  <si>
    <t>58</t>
  </si>
  <si>
    <t>杜俊霞</t>
  </si>
  <si>
    <t>59</t>
  </si>
  <si>
    <t>王蕾</t>
  </si>
  <si>
    <t>20210119</t>
  </si>
  <si>
    <t>60</t>
  </si>
  <si>
    <t>王馨月</t>
  </si>
  <si>
    <t>61</t>
  </si>
  <si>
    <t>王国栋</t>
  </si>
  <si>
    <t>62</t>
  </si>
  <si>
    <t>于梦娇</t>
  </si>
  <si>
    <t>63</t>
  </si>
  <si>
    <t>马圆圆</t>
  </si>
  <si>
    <t>64</t>
  </si>
  <si>
    <t>李小林</t>
  </si>
  <si>
    <t>65</t>
  </si>
  <si>
    <t>杨岚</t>
  </si>
  <si>
    <t>66</t>
  </si>
  <si>
    <t>安荣</t>
  </si>
  <si>
    <t>67</t>
  </si>
  <si>
    <t>靳琬婷</t>
  </si>
  <si>
    <t>68</t>
  </si>
  <si>
    <t>武红娟</t>
  </si>
  <si>
    <t>69</t>
  </si>
  <si>
    <t>杨绪荣</t>
  </si>
  <si>
    <t>73</t>
  </si>
  <si>
    <t>李佩丽</t>
  </si>
  <si>
    <t>74</t>
  </si>
  <si>
    <t>靳娜娜</t>
  </si>
  <si>
    <t>75</t>
  </si>
  <si>
    <t>王悦</t>
  </si>
  <si>
    <t>76</t>
  </si>
  <si>
    <t>席彩珠</t>
  </si>
  <si>
    <t>77</t>
  </si>
  <si>
    <t>丁萍宝</t>
  </si>
  <si>
    <t>78</t>
  </si>
  <si>
    <t>马丽</t>
  </si>
  <si>
    <t>20210402</t>
  </si>
  <si>
    <t>79</t>
  </si>
  <si>
    <t>王佳媛</t>
  </si>
  <si>
    <t>80</t>
  </si>
  <si>
    <t>温嘉毅</t>
  </si>
  <si>
    <t>81</t>
  </si>
  <si>
    <t>杨丽丽</t>
  </si>
  <si>
    <t>82</t>
  </si>
  <si>
    <t>杨蓉</t>
  </si>
  <si>
    <t>83</t>
  </si>
  <si>
    <t>高娜娜</t>
  </si>
  <si>
    <t>84</t>
  </si>
  <si>
    <t>王小艳</t>
  </si>
  <si>
    <t>85</t>
  </si>
  <si>
    <t>闫苗苗</t>
  </si>
  <si>
    <t>86</t>
  </si>
  <si>
    <t>杨转转</t>
  </si>
  <si>
    <t>87</t>
  </si>
  <si>
    <t>韩巧云</t>
  </si>
  <si>
    <t>88</t>
  </si>
  <si>
    <t>英语教师</t>
  </si>
  <si>
    <t>王宁</t>
  </si>
  <si>
    <t>89</t>
  </si>
  <si>
    <t>赫敏</t>
  </si>
  <si>
    <t>90</t>
  </si>
  <si>
    <t>马思萌</t>
  </si>
  <si>
    <t>91</t>
  </si>
  <si>
    <t>杨彩萍</t>
  </si>
  <si>
    <t>92</t>
  </si>
  <si>
    <t>思想政治教师</t>
  </si>
  <si>
    <t>李巧红</t>
  </si>
  <si>
    <t>93</t>
  </si>
  <si>
    <t>陈春艳</t>
  </si>
  <si>
    <t>94</t>
  </si>
  <si>
    <t>邹艳艳</t>
  </si>
  <si>
    <t>95</t>
  </si>
  <si>
    <t>王昕</t>
  </si>
  <si>
    <t>96</t>
  </si>
  <si>
    <t>马嫒嫒</t>
  </si>
  <si>
    <t>97</t>
  </si>
  <si>
    <t>张艳妮</t>
  </si>
  <si>
    <t>弃考</t>
  </si>
  <si>
    <t>98</t>
  </si>
  <si>
    <t>音乐教师</t>
  </si>
  <si>
    <t>翟若兰</t>
  </si>
  <si>
    <t>99</t>
  </si>
  <si>
    <t>王甜甜</t>
  </si>
  <si>
    <t>100</t>
  </si>
  <si>
    <t>朱婷婷</t>
  </si>
  <si>
    <t>101</t>
  </si>
  <si>
    <t>魏宝鹏</t>
  </si>
  <si>
    <t>102</t>
  </si>
  <si>
    <t>郭惟</t>
  </si>
  <si>
    <t>103</t>
  </si>
  <si>
    <t>王江</t>
  </si>
  <si>
    <t>104</t>
  </si>
  <si>
    <t>美术教师</t>
  </si>
  <si>
    <t>任杲艳</t>
  </si>
  <si>
    <t>105</t>
  </si>
  <si>
    <t>李嘉祯</t>
  </si>
  <si>
    <t>106</t>
  </si>
  <si>
    <t>李丽</t>
  </si>
  <si>
    <t>107</t>
  </si>
  <si>
    <t>体育教师</t>
  </si>
  <si>
    <t>乔丽丽</t>
  </si>
  <si>
    <t>108</t>
  </si>
  <si>
    <t>田飞</t>
  </si>
  <si>
    <t>109</t>
  </si>
  <si>
    <t>石亦伟</t>
  </si>
  <si>
    <t>110</t>
  </si>
  <si>
    <t>平凉市第二幼儿园</t>
  </si>
  <si>
    <t>幼儿教师</t>
  </si>
  <si>
    <t>朱雅娜</t>
  </si>
  <si>
    <t>111</t>
  </si>
  <si>
    <t>温润月</t>
  </si>
  <si>
    <t>112</t>
  </si>
  <si>
    <t>刘敏利</t>
  </si>
  <si>
    <t>113</t>
  </si>
  <si>
    <t>靳睿丽</t>
  </si>
  <si>
    <t>114</t>
  </si>
  <si>
    <t>朱馨如</t>
  </si>
  <si>
    <t>115</t>
  </si>
  <si>
    <t>韩晶</t>
  </si>
  <si>
    <t>116</t>
  </si>
  <si>
    <t>李娜</t>
  </si>
  <si>
    <t>117</t>
  </si>
  <si>
    <t>王丽霞</t>
  </si>
  <si>
    <t>118</t>
  </si>
  <si>
    <t>郭罗平</t>
  </si>
  <si>
    <t>119</t>
  </si>
  <si>
    <t>陈慧珠</t>
  </si>
  <si>
    <t>120</t>
  </si>
  <si>
    <t>李瑞</t>
  </si>
  <si>
    <t>121</t>
  </si>
  <si>
    <t>张丽娟</t>
  </si>
  <si>
    <t>122</t>
  </si>
  <si>
    <t>平凉电大</t>
  </si>
  <si>
    <t>教师（语文）</t>
  </si>
  <si>
    <t>陈芳婷</t>
  </si>
  <si>
    <t>123</t>
  </si>
  <si>
    <t>王孝莉</t>
  </si>
  <si>
    <t>124</t>
  </si>
  <si>
    <t>金煜</t>
  </si>
  <si>
    <t>70</t>
  </si>
  <si>
    <t>市教育培训中心</t>
  </si>
  <si>
    <t>教师（数学）</t>
  </si>
  <si>
    <t>马红艳</t>
  </si>
  <si>
    <t>71</t>
  </si>
  <si>
    <t>李瑞琳</t>
  </si>
  <si>
    <t>72</t>
  </si>
  <si>
    <t>马懂生</t>
  </si>
</sst>
</file>

<file path=xl/styles.xml><?xml version="1.0" encoding="utf-8"?>
<styleSheet xmlns="http://schemas.openxmlformats.org/spreadsheetml/2006/main">
  <numFmts count="5">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6" formatCode="0.00_ "/>
  </numFmts>
  <fonts count="25">
    <font>
      <sz val="11"/>
      <color theme="1"/>
      <name val="宋体"/>
      <charset val="134"/>
      <scheme val="minor"/>
    </font>
    <font>
      <sz val="10"/>
      <color theme="1"/>
      <name val="宋体"/>
      <charset val="134"/>
    </font>
    <font>
      <sz val="16"/>
      <color theme="1"/>
      <name val="方正小标宋简体"/>
      <charset val="134"/>
    </font>
    <font>
      <b/>
      <sz val="10"/>
      <name val="宋体"/>
      <charset val="134"/>
    </font>
    <font>
      <sz val="10"/>
      <name val="宋体"/>
      <charset val="134"/>
    </font>
    <font>
      <sz val="10"/>
      <color indexed="0"/>
      <name val="宋体"/>
      <charset val="134"/>
    </font>
    <font>
      <sz val="11"/>
      <color theme="0"/>
      <name val="宋体"/>
      <charset val="0"/>
      <scheme val="minor"/>
    </font>
    <font>
      <sz val="11"/>
      <color theme="1"/>
      <name val="宋体"/>
      <charset val="0"/>
      <scheme val="minor"/>
    </font>
    <font>
      <sz val="11"/>
      <color rgb="FF006100"/>
      <name val="宋体"/>
      <charset val="0"/>
      <scheme val="minor"/>
    </font>
    <font>
      <sz val="11"/>
      <color rgb="FF3F3F76"/>
      <name val="宋体"/>
      <charset val="0"/>
      <scheme val="minor"/>
    </font>
    <font>
      <b/>
      <sz val="18"/>
      <color theme="3"/>
      <name val="宋体"/>
      <charset val="134"/>
      <scheme val="minor"/>
    </font>
    <font>
      <b/>
      <sz val="11"/>
      <color rgb="FF3F3F3F"/>
      <name val="宋体"/>
      <charset val="0"/>
      <scheme val="minor"/>
    </font>
    <font>
      <b/>
      <sz val="15"/>
      <color theme="3"/>
      <name val="宋体"/>
      <charset val="134"/>
      <scheme val="minor"/>
    </font>
    <font>
      <sz val="11"/>
      <color rgb="FF9C0006"/>
      <name val="宋体"/>
      <charset val="0"/>
      <scheme val="minor"/>
    </font>
    <font>
      <u/>
      <sz val="11"/>
      <color rgb="FF800080"/>
      <name val="宋体"/>
      <charset val="0"/>
      <scheme val="minor"/>
    </font>
    <font>
      <u/>
      <sz val="11"/>
      <color rgb="FF0000FF"/>
      <name val="宋体"/>
      <charset val="0"/>
      <scheme val="minor"/>
    </font>
    <font>
      <sz val="11"/>
      <color rgb="FFFF0000"/>
      <name val="宋体"/>
      <charset val="0"/>
      <scheme val="minor"/>
    </font>
    <font>
      <sz val="11"/>
      <color rgb="FF9C6500"/>
      <name val="宋体"/>
      <charset val="0"/>
      <scheme val="minor"/>
    </font>
    <font>
      <b/>
      <sz val="11"/>
      <color theme="3"/>
      <name val="宋体"/>
      <charset val="134"/>
      <scheme val="minor"/>
    </font>
    <font>
      <i/>
      <sz val="11"/>
      <color rgb="FF7F7F7F"/>
      <name val="宋体"/>
      <charset val="0"/>
      <scheme val="minor"/>
    </font>
    <font>
      <b/>
      <sz val="13"/>
      <color theme="3"/>
      <name val="宋体"/>
      <charset val="134"/>
      <scheme val="minor"/>
    </font>
    <font>
      <sz val="11"/>
      <color rgb="FFFA7D00"/>
      <name val="宋体"/>
      <charset val="0"/>
      <scheme val="minor"/>
    </font>
    <font>
      <b/>
      <sz val="11"/>
      <color theme="1"/>
      <name val="宋体"/>
      <charset val="0"/>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2F2F2"/>
        <bgColor indexed="64"/>
      </patternFill>
    </fill>
    <fill>
      <patternFill patternType="solid">
        <fgColor rgb="FFFFC7CE"/>
        <bgColor indexed="64"/>
      </patternFill>
    </fill>
    <fill>
      <patternFill patternType="solid">
        <fgColor theme="9"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rgb="FFFFEB9C"/>
        <bgColor indexed="64"/>
      </patternFill>
    </fill>
    <fill>
      <patternFill patternType="solid">
        <fgColor theme="9"/>
        <bgColor indexed="64"/>
      </patternFill>
    </fill>
    <fill>
      <patternFill patternType="solid">
        <fgColor theme="7"/>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rgb="FFA5A5A5"/>
        <bgColor indexed="64"/>
      </patternFill>
    </fill>
    <fill>
      <patternFill patternType="solid">
        <fgColor theme="4" tint="0.799981688894314"/>
        <bgColor indexed="64"/>
      </patternFill>
    </fill>
    <fill>
      <patternFill patternType="solid">
        <fgColor theme="5"/>
        <bgColor indexed="64"/>
      </patternFill>
    </fill>
    <fill>
      <patternFill patternType="solid">
        <fgColor theme="5" tint="0.599993896298105"/>
        <bgColor indexed="64"/>
      </patternFill>
    </fill>
    <fill>
      <patternFill patternType="solid">
        <fgColor theme="4"/>
        <bgColor indexed="64"/>
      </patternFill>
    </fill>
    <fill>
      <patternFill patternType="solid">
        <fgColor theme="4" tint="0.599993896298105"/>
        <bgColor indexed="64"/>
      </patternFill>
    </fill>
    <fill>
      <patternFill patternType="solid">
        <fgColor theme="6"/>
        <bgColor indexed="64"/>
      </patternFill>
    </fill>
    <fill>
      <patternFill patternType="solid">
        <fgColor theme="7"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6"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8" borderId="0" applyNumberFormat="0" applyBorder="0" applyAlignment="0" applyProtection="0">
      <alignment vertical="center"/>
    </xf>
    <xf numFmtId="0" fontId="13" fillId="11" borderId="0" applyNumberFormat="0" applyBorder="0" applyAlignment="0" applyProtection="0">
      <alignment vertical="center"/>
    </xf>
    <xf numFmtId="43" fontId="0" fillId="0" borderId="0" applyFont="0" applyFill="0" applyBorder="0" applyAlignment="0" applyProtection="0">
      <alignment vertical="center"/>
    </xf>
    <xf numFmtId="0" fontId="6" fillId="15"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7"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2" fillId="0" borderId="5" applyNumberFormat="0" applyFill="0" applyAlignment="0" applyProtection="0">
      <alignment vertical="center"/>
    </xf>
    <xf numFmtId="0" fontId="20" fillId="0" borderId="5" applyNumberFormat="0" applyFill="0" applyAlignment="0" applyProtection="0">
      <alignment vertical="center"/>
    </xf>
    <xf numFmtId="0" fontId="6" fillId="3" borderId="0" applyNumberFormat="0" applyBorder="0" applyAlignment="0" applyProtection="0">
      <alignment vertical="center"/>
    </xf>
    <xf numFmtId="0" fontId="18" fillId="0" borderId="7" applyNumberFormat="0" applyFill="0" applyAlignment="0" applyProtection="0">
      <alignment vertical="center"/>
    </xf>
    <xf numFmtId="0" fontId="6" fillId="22" borderId="0" applyNumberFormat="0" applyBorder="0" applyAlignment="0" applyProtection="0">
      <alignment vertical="center"/>
    </xf>
    <xf numFmtId="0" fontId="11" fillId="10" borderId="4" applyNumberFormat="0" applyAlignment="0" applyProtection="0">
      <alignment vertical="center"/>
    </xf>
    <xf numFmtId="0" fontId="23" fillId="10" borderId="3" applyNumberFormat="0" applyAlignment="0" applyProtection="0">
      <alignment vertical="center"/>
    </xf>
    <xf numFmtId="0" fontId="24" fillId="25" borderId="9" applyNumberFormat="0" applyAlignment="0" applyProtection="0">
      <alignment vertical="center"/>
    </xf>
    <xf numFmtId="0" fontId="7" fillId="21" borderId="0" applyNumberFormat="0" applyBorder="0" applyAlignment="0" applyProtection="0">
      <alignment vertical="center"/>
    </xf>
    <xf numFmtId="0" fontId="6" fillId="27" borderId="0" applyNumberFormat="0" applyBorder="0" applyAlignment="0" applyProtection="0">
      <alignment vertical="center"/>
    </xf>
    <xf numFmtId="0" fontId="21" fillId="0" borderId="6" applyNumberFormat="0" applyFill="0" applyAlignment="0" applyProtection="0">
      <alignment vertical="center"/>
    </xf>
    <xf numFmtId="0" fontId="22" fillId="0" borderId="8" applyNumberFormat="0" applyFill="0" applyAlignment="0" applyProtection="0">
      <alignment vertical="center"/>
    </xf>
    <xf numFmtId="0" fontId="8" fillId="5" borderId="0" applyNumberFormat="0" applyBorder="0" applyAlignment="0" applyProtection="0">
      <alignment vertical="center"/>
    </xf>
    <xf numFmtId="0" fontId="17" fillId="17" borderId="0" applyNumberFormat="0" applyBorder="0" applyAlignment="0" applyProtection="0">
      <alignment vertical="center"/>
    </xf>
    <xf numFmtId="0" fontId="7" fillId="20" borderId="0" applyNumberFormat="0" applyBorder="0" applyAlignment="0" applyProtection="0">
      <alignment vertical="center"/>
    </xf>
    <xf numFmtId="0" fontId="6" fillId="29" borderId="0" applyNumberFormat="0" applyBorder="0" applyAlignment="0" applyProtection="0">
      <alignment vertical="center"/>
    </xf>
    <xf numFmtId="0" fontId="7" fillId="26" borderId="0" applyNumberFormat="0" applyBorder="0" applyAlignment="0" applyProtection="0">
      <alignment vertical="center"/>
    </xf>
    <xf numFmtId="0" fontId="7" fillId="30" borderId="0" applyNumberFormat="0" applyBorder="0" applyAlignment="0" applyProtection="0">
      <alignment vertical="center"/>
    </xf>
    <xf numFmtId="0" fontId="7" fillId="14" borderId="0" applyNumberFormat="0" applyBorder="0" applyAlignment="0" applyProtection="0">
      <alignment vertical="center"/>
    </xf>
    <xf numFmtId="0" fontId="7" fillId="28" borderId="0" applyNumberFormat="0" applyBorder="0" applyAlignment="0" applyProtection="0">
      <alignment vertical="center"/>
    </xf>
    <xf numFmtId="0" fontId="6" fillId="31" borderId="0" applyNumberFormat="0" applyBorder="0" applyAlignment="0" applyProtection="0">
      <alignment vertical="center"/>
    </xf>
    <xf numFmtId="0" fontId="6" fillId="19" borderId="0" applyNumberFormat="0" applyBorder="0" applyAlignment="0" applyProtection="0">
      <alignment vertical="center"/>
    </xf>
    <xf numFmtId="0" fontId="7" fillId="32" borderId="0" applyNumberFormat="0" applyBorder="0" applyAlignment="0" applyProtection="0">
      <alignment vertical="center"/>
    </xf>
    <xf numFmtId="0" fontId="7" fillId="24" borderId="0" applyNumberFormat="0" applyBorder="0" applyAlignment="0" applyProtection="0">
      <alignment vertical="center"/>
    </xf>
    <xf numFmtId="0" fontId="6" fillId="13" borderId="0" applyNumberFormat="0" applyBorder="0" applyAlignment="0" applyProtection="0">
      <alignment vertical="center"/>
    </xf>
    <xf numFmtId="0" fontId="7" fillId="16" borderId="0" applyNumberFormat="0" applyBorder="0" applyAlignment="0" applyProtection="0">
      <alignment vertical="center"/>
    </xf>
    <xf numFmtId="0" fontId="6" fillId="9" borderId="0" applyNumberFormat="0" applyBorder="0" applyAlignment="0" applyProtection="0">
      <alignment vertical="center"/>
    </xf>
    <xf numFmtId="0" fontId="6" fillId="18" borderId="0" applyNumberFormat="0" applyBorder="0" applyAlignment="0" applyProtection="0">
      <alignment vertical="center"/>
    </xf>
    <xf numFmtId="0" fontId="7" fillId="12" borderId="0" applyNumberFormat="0" applyBorder="0" applyAlignment="0" applyProtection="0">
      <alignment vertical="center"/>
    </xf>
    <xf numFmtId="0" fontId="6" fillId="23" borderId="0" applyNumberFormat="0" applyBorder="0" applyAlignment="0" applyProtection="0">
      <alignment vertical="center"/>
    </xf>
  </cellStyleXfs>
  <cellXfs count="21">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0" fillId="0" borderId="0" xfId="0" applyNumberFormat="1" applyFill="1" applyAlignment="1">
      <alignment horizontal="center" vertical="center"/>
    </xf>
    <xf numFmtId="176" fontId="0" fillId="0" borderId="0" xfId="0" applyNumberFormat="1" applyFill="1" applyAlignment="1">
      <alignment horizontal="center" vertical="center"/>
    </xf>
    <xf numFmtId="0" fontId="2" fillId="0" borderId="0" xfId="0" applyFont="1" applyFill="1" applyAlignment="1">
      <alignment horizontal="center" vertical="center"/>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176" fontId="1" fillId="0" borderId="1" xfId="0" applyNumberFormat="1" applyFont="1" applyFill="1" applyBorder="1" applyAlignment="1">
      <alignment vertical="center"/>
    </xf>
    <xf numFmtId="49" fontId="5"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6"/>
  <sheetViews>
    <sheetView tabSelected="1" topLeftCell="A100" workbookViewId="0">
      <selection activeCell="C134" sqref="C134"/>
    </sheetView>
  </sheetViews>
  <sheetFormatPr defaultColWidth="9" defaultRowHeight="13.5"/>
  <cols>
    <col min="1" max="1" width="4.5" style="3" customWidth="1"/>
    <col min="2" max="2" width="16.625" style="4" customWidth="1"/>
    <col min="3" max="3" width="31.875" style="3" customWidth="1"/>
    <col min="4" max="4" width="8" style="3" customWidth="1"/>
    <col min="5" max="5" width="9.375" style="3" customWidth="1"/>
    <col min="6" max="6" width="8" style="5" customWidth="1"/>
    <col min="7" max="7" width="7.875" style="6" customWidth="1"/>
    <col min="8" max="8" width="7" style="1" customWidth="1"/>
    <col min="9" max="9" width="7.625" style="3" customWidth="1"/>
    <col min="10" max="10" width="7.875" style="3" customWidth="1"/>
    <col min="11" max="16384" width="9" style="1"/>
  </cols>
  <sheetData>
    <row r="1" s="1" customFormat="1" ht="24" customHeight="1" spans="1:10">
      <c r="A1" s="7" t="s">
        <v>0</v>
      </c>
      <c r="B1" s="7"/>
      <c r="C1" s="7"/>
      <c r="D1" s="7"/>
      <c r="E1" s="7"/>
      <c r="F1" s="7"/>
      <c r="G1" s="7"/>
      <c r="H1" s="7"/>
      <c r="I1" s="7"/>
      <c r="J1" s="7"/>
    </row>
    <row r="2" s="2" customFormat="1" ht="42" customHeight="1" spans="1:10">
      <c r="A2" s="8" t="s">
        <v>1</v>
      </c>
      <c r="B2" s="9" t="s">
        <v>2</v>
      </c>
      <c r="C2" s="8" t="s">
        <v>3</v>
      </c>
      <c r="D2" s="8" t="s">
        <v>4</v>
      </c>
      <c r="E2" s="8" t="s">
        <v>5</v>
      </c>
      <c r="F2" s="10" t="s">
        <v>6</v>
      </c>
      <c r="G2" s="11" t="s">
        <v>7</v>
      </c>
      <c r="H2" s="11" t="s">
        <v>8</v>
      </c>
      <c r="I2" s="11" t="s">
        <v>9</v>
      </c>
      <c r="J2" s="11" t="s">
        <v>10</v>
      </c>
    </row>
    <row r="3" s="2" customFormat="1" ht="20" customHeight="1" spans="1:10">
      <c r="A3" s="12" t="s">
        <v>11</v>
      </c>
      <c r="B3" s="13" t="s">
        <v>12</v>
      </c>
      <c r="C3" s="13" t="s">
        <v>13</v>
      </c>
      <c r="D3" s="12" t="s">
        <v>14</v>
      </c>
      <c r="E3" s="12">
        <v>20211301</v>
      </c>
      <c r="F3" s="14">
        <v>77.5</v>
      </c>
      <c r="G3" s="15">
        <v>90.4</v>
      </c>
      <c r="H3" s="16">
        <f t="shared" ref="H3:H9" si="0">F3*0.6+G3*0.4</f>
        <v>82.66</v>
      </c>
      <c r="I3" s="20" t="s">
        <v>15</v>
      </c>
      <c r="J3" s="20" t="s">
        <v>16</v>
      </c>
    </row>
    <row r="4" s="2" customFormat="1" ht="20" customHeight="1" spans="1:10">
      <c r="A4" s="12" t="s">
        <v>17</v>
      </c>
      <c r="B4" s="13" t="s">
        <v>12</v>
      </c>
      <c r="C4" s="13" t="s">
        <v>18</v>
      </c>
      <c r="D4" s="12" t="s">
        <v>19</v>
      </c>
      <c r="E4" s="12">
        <v>20211306</v>
      </c>
      <c r="F4" s="14">
        <v>69.5</v>
      </c>
      <c r="G4" s="15">
        <v>83.8</v>
      </c>
      <c r="H4" s="16">
        <f t="shared" si="0"/>
        <v>75.22</v>
      </c>
      <c r="I4" s="20" t="s">
        <v>15</v>
      </c>
      <c r="J4" s="20" t="s">
        <v>16</v>
      </c>
    </row>
    <row r="5" s="2" customFormat="1" ht="20" customHeight="1" spans="1:10">
      <c r="A5" s="12" t="s">
        <v>20</v>
      </c>
      <c r="B5" s="13" t="s">
        <v>12</v>
      </c>
      <c r="C5" s="13" t="s">
        <v>21</v>
      </c>
      <c r="D5" s="12" t="s">
        <v>22</v>
      </c>
      <c r="E5" s="12">
        <v>20211304</v>
      </c>
      <c r="F5" s="14">
        <v>64</v>
      </c>
      <c r="G5" s="15">
        <v>81.4</v>
      </c>
      <c r="H5" s="16">
        <f t="shared" si="0"/>
        <v>70.96</v>
      </c>
      <c r="I5" s="20" t="s">
        <v>15</v>
      </c>
      <c r="J5" s="20" t="s">
        <v>16</v>
      </c>
    </row>
    <row r="6" s="2" customFormat="1" ht="20" customHeight="1" spans="1:10">
      <c r="A6" s="12" t="s">
        <v>23</v>
      </c>
      <c r="B6" s="13" t="s">
        <v>12</v>
      </c>
      <c r="C6" s="13" t="s">
        <v>24</v>
      </c>
      <c r="D6" s="12" t="s">
        <v>25</v>
      </c>
      <c r="E6" s="12">
        <v>20211303</v>
      </c>
      <c r="F6" s="14">
        <v>70.5</v>
      </c>
      <c r="G6" s="15">
        <v>86.6</v>
      </c>
      <c r="H6" s="16">
        <f t="shared" si="0"/>
        <v>76.94</v>
      </c>
      <c r="I6" s="20" t="s">
        <v>15</v>
      </c>
      <c r="J6" s="20" t="s">
        <v>16</v>
      </c>
    </row>
    <row r="7" s="2" customFormat="1" ht="20" customHeight="1" spans="1:10">
      <c r="A7" s="12" t="s">
        <v>26</v>
      </c>
      <c r="B7" s="13" t="s">
        <v>12</v>
      </c>
      <c r="C7" s="13" t="s">
        <v>24</v>
      </c>
      <c r="D7" s="12" t="s">
        <v>27</v>
      </c>
      <c r="E7" s="12">
        <v>20211302</v>
      </c>
      <c r="F7" s="14">
        <v>71</v>
      </c>
      <c r="G7" s="15">
        <v>80.8</v>
      </c>
      <c r="H7" s="16">
        <f t="shared" si="0"/>
        <v>74.92</v>
      </c>
      <c r="I7" s="20" t="s">
        <v>15</v>
      </c>
      <c r="J7" s="20"/>
    </row>
    <row r="8" s="2" customFormat="1" ht="20" customHeight="1" spans="1:10">
      <c r="A8" s="12" t="s">
        <v>28</v>
      </c>
      <c r="B8" s="13" t="s">
        <v>12</v>
      </c>
      <c r="C8" s="13" t="s">
        <v>29</v>
      </c>
      <c r="D8" s="12" t="s">
        <v>30</v>
      </c>
      <c r="E8" s="12">
        <v>20211307</v>
      </c>
      <c r="F8" s="14">
        <v>63</v>
      </c>
      <c r="G8" s="15">
        <v>82.6</v>
      </c>
      <c r="H8" s="16">
        <f t="shared" si="0"/>
        <v>70.84</v>
      </c>
      <c r="I8" s="20"/>
      <c r="J8" s="20" t="s">
        <v>16</v>
      </c>
    </row>
    <row r="9" s="2" customFormat="1" ht="20" customHeight="1" spans="1:10">
      <c r="A9" s="12" t="s">
        <v>31</v>
      </c>
      <c r="B9" s="13" t="s">
        <v>12</v>
      </c>
      <c r="C9" s="13" t="s">
        <v>29</v>
      </c>
      <c r="D9" s="12" t="s">
        <v>32</v>
      </c>
      <c r="E9" s="12">
        <v>20211309</v>
      </c>
      <c r="F9" s="14">
        <v>58.5</v>
      </c>
      <c r="G9" s="15">
        <v>87.8</v>
      </c>
      <c r="H9" s="16">
        <f t="shared" si="0"/>
        <v>70.22</v>
      </c>
      <c r="I9" s="20"/>
      <c r="J9" s="20"/>
    </row>
    <row r="10" s="2" customFormat="1" ht="20" customHeight="1" spans="1:10">
      <c r="A10" s="12" t="s">
        <v>33</v>
      </c>
      <c r="B10" s="13" t="s">
        <v>12</v>
      </c>
      <c r="C10" s="13" t="s">
        <v>29</v>
      </c>
      <c r="D10" s="12" t="s">
        <v>34</v>
      </c>
      <c r="E10" s="12">
        <v>20211308</v>
      </c>
      <c r="F10" s="14">
        <v>55.5</v>
      </c>
      <c r="G10" s="15" t="s">
        <v>35</v>
      </c>
      <c r="H10" s="16">
        <f>F10*0.6</f>
        <v>33.3</v>
      </c>
      <c r="I10" s="20"/>
      <c r="J10" s="20"/>
    </row>
    <row r="11" s="2" customFormat="1" ht="20" customHeight="1" spans="1:10">
      <c r="A11" s="12" t="s">
        <v>36</v>
      </c>
      <c r="B11" s="13" t="s">
        <v>12</v>
      </c>
      <c r="C11" s="13" t="s">
        <v>37</v>
      </c>
      <c r="D11" s="12" t="s">
        <v>38</v>
      </c>
      <c r="E11" s="12">
        <v>20211002</v>
      </c>
      <c r="F11" s="14">
        <v>78.5</v>
      </c>
      <c r="G11" s="15">
        <v>88</v>
      </c>
      <c r="H11" s="16">
        <f t="shared" ref="H11:H15" si="1">F11*0.6+G11*0.4</f>
        <v>82.3</v>
      </c>
      <c r="I11" s="20"/>
      <c r="J11" s="20" t="s">
        <v>16</v>
      </c>
    </row>
    <row r="12" s="2" customFormat="1" ht="20" customHeight="1" spans="1:10">
      <c r="A12" s="12" t="s">
        <v>39</v>
      </c>
      <c r="B12" s="13" t="s">
        <v>12</v>
      </c>
      <c r="C12" s="13" t="s">
        <v>37</v>
      </c>
      <c r="D12" s="12" t="s">
        <v>40</v>
      </c>
      <c r="E12" s="12">
        <v>20211009</v>
      </c>
      <c r="F12" s="14">
        <v>78.5</v>
      </c>
      <c r="G12" s="15">
        <v>86.8</v>
      </c>
      <c r="H12" s="16">
        <f t="shared" si="1"/>
        <v>81.82</v>
      </c>
      <c r="I12" s="20"/>
      <c r="J12" s="20"/>
    </row>
    <row r="13" s="2" customFormat="1" ht="20" customHeight="1" spans="1:10">
      <c r="A13" s="12" t="s">
        <v>41</v>
      </c>
      <c r="B13" s="13" t="s">
        <v>12</v>
      </c>
      <c r="C13" s="13" t="s">
        <v>37</v>
      </c>
      <c r="D13" s="12" t="s">
        <v>42</v>
      </c>
      <c r="E13" s="12">
        <v>20211007</v>
      </c>
      <c r="F13" s="14">
        <v>76.5</v>
      </c>
      <c r="G13" s="15">
        <v>84.4</v>
      </c>
      <c r="H13" s="16">
        <f t="shared" si="1"/>
        <v>79.66</v>
      </c>
      <c r="I13" s="20"/>
      <c r="J13" s="20"/>
    </row>
    <row r="14" s="2" customFormat="1" ht="20" customHeight="1" spans="1:10">
      <c r="A14" s="12" t="s">
        <v>43</v>
      </c>
      <c r="B14" s="13" t="s">
        <v>12</v>
      </c>
      <c r="C14" s="13" t="s">
        <v>44</v>
      </c>
      <c r="D14" s="12" t="s">
        <v>45</v>
      </c>
      <c r="E14" s="12">
        <v>20211310</v>
      </c>
      <c r="F14" s="14">
        <v>68.5</v>
      </c>
      <c r="G14" s="15">
        <v>83.4</v>
      </c>
      <c r="H14" s="16">
        <f t="shared" si="1"/>
        <v>74.46</v>
      </c>
      <c r="I14" s="20"/>
      <c r="J14" s="20" t="s">
        <v>16</v>
      </c>
    </row>
    <row r="15" s="2" customFormat="1" ht="20" customHeight="1" spans="1:10">
      <c r="A15" s="12" t="s">
        <v>46</v>
      </c>
      <c r="B15" s="13" t="s">
        <v>12</v>
      </c>
      <c r="C15" s="13" t="s">
        <v>44</v>
      </c>
      <c r="D15" s="12" t="s">
        <v>47</v>
      </c>
      <c r="E15" s="12">
        <v>20211311</v>
      </c>
      <c r="F15" s="14">
        <v>57</v>
      </c>
      <c r="G15" s="15">
        <v>81.2</v>
      </c>
      <c r="H15" s="16">
        <f t="shared" si="1"/>
        <v>66.68</v>
      </c>
      <c r="I15" s="20"/>
      <c r="J15" s="20"/>
    </row>
    <row r="16" s="2" customFormat="1" ht="20" customHeight="1" spans="1:10">
      <c r="A16" s="12" t="s">
        <v>48</v>
      </c>
      <c r="B16" s="13" t="s">
        <v>12</v>
      </c>
      <c r="C16" s="13" t="s">
        <v>44</v>
      </c>
      <c r="D16" s="12" t="s">
        <v>49</v>
      </c>
      <c r="E16" s="12">
        <v>20211313</v>
      </c>
      <c r="F16" s="14">
        <v>57</v>
      </c>
      <c r="G16" s="15" t="s">
        <v>35</v>
      </c>
      <c r="H16" s="16">
        <f>F16*0.6</f>
        <v>34.2</v>
      </c>
      <c r="I16" s="20"/>
      <c r="J16" s="20"/>
    </row>
    <row r="17" s="2" customFormat="1" ht="20" customHeight="1" spans="1:10">
      <c r="A17" s="12" t="s">
        <v>50</v>
      </c>
      <c r="B17" s="13" t="s">
        <v>12</v>
      </c>
      <c r="C17" s="13" t="s">
        <v>51</v>
      </c>
      <c r="D17" s="12" t="s">
        <v>52</v>
      </c>
      <c r="E17" s="12">
        <v>20210622</v>
      </c>
      <c r="F17" s="14">
        <v>90.5</v>
      </c>
      <c r="G17" s="15">
        <v>85.4</v>
      </c>
      <c r="H17" s="16">
        <f t="shared" ref="H17:H29" si="2">F17*0.6+G17*0.4</f>
        <v>88.46</v>
      </c>
      <c r="I17" s="20"/>
      <c r="J17" s="20" t="s">
        <v>16</v>
      </c>
    </row>
    <row r="18" s="2" customFormat="1" ht="20" customHeight="1" spans="1:10">
      <c r="A18" s="12" t="s">
        <v>53</v>
      </c>
      <c r="B18" s="13" t="s">
        <v>12</v>
      </c>
      <c r="C18" s="13" t="s">
        <v>51</v>
      </c>
      <c r="D18" s="12" t="s">
        <v>54</v>
      </c>
      <c r="E18" s="12">
        <v>20210718</v>
      </c>
      <c r="F18" s="14">
        <v>78</v>
      </c>
      <c r="G18" s="15">
        <v>83.31</v>
      </c>
      <c r="H18" s="16">
        <f t="shared" si="2"/>
        <v>80.124</v>
      </c>
      <c r="I18" s="20"/>
      <c r="J18" s="20"/>
    </row>
    <row r="19" s="2" customFormat="1" ht="20" customHeight="1" spans="1:10">
      <c r="A19" s="12" t="s">
        <v>55</v>
      </c>
      <c r="B19" s="13" t="s">
        <v>12</v>
      </c>
      <c r="C19" s="13" t="s">
        <v>51</v>
      </c>
      <c r="D19" s="12" t="s">
        <v>56</v>
      </c>
      <c r="E19" s="12">
        <v>20210619</v>
      </c>
      <c r="F19" s="14">
        <v>84.5</v>
      </c>
      <c r="G19" s="15" t="s">
        <v>35</v>
      </c>
      <c r="H19" s="16">
        <f>F19*0.6</f>
        <v>50.7</v>
      </c>
      <c r="I19" s="20"/>
      <c r="J19" s="20"/>
    </row>
    <row r="20" s="2" customFormat="1" ht="20" customHeight="1" spans="1:10">
      <c r="A20" s="12" t="s">
        <v>57</v>
      </c>
      <c r="B20" s="13" t="s">
        <v>12</v>
      </c>
      <c r="C20" s="13" t="s">
        <v>58</v>
      </c>
      <c r="D20" s="12" t="s">
        <v>59</v>
      </c>
      <c r="E20" s="12">
        <v>20211123</v>
      </c>
      <c r="F20" s="14">
        <v>81.5</v>
      </c>
      <c r="G20" s="15">
        <v>83.78</v>
      </c>
      <c r="H20" s="16">
        <f t="shared" si="2"/>
        <v>82.412</v>
      </c>
      <c r="I20" s="20"/>
      <c r="J20" s="20" t="s">
        <v>16</v>
      </c>
    </row>
    <row r="21" s="2" customFormat="1" ht="20" customHeight="1" spans="1:10">
      <c r="A21" s="12" t="s">
        <v>60</v>
      </c>
      <c r="B21" s="13" t="s">
        <v>12</v>
      </c>
      <c r="C21" s="13" t="s">
        <v>58</v>
      </c>
      <c r="D21" s="12" t="s">
        <v>61</v>
      </c>
      <c r="E21" s="12">
        <v>20211106</v>
      </c>
      <c r="F21" s="14">
        <v>77.5</v>
      </c>
      <c r="G21" s="15">
        <v>80.81</v>
      </c>
      <c r="H21" s="16">
        <f t="shared" si="2"/>
        <v>78.824</v>
      </c>
      <c r="I21" s="20"/>
      <c r="J21" s="20"/>
    </row>
    <row r="22" s="2" customFormat="1" ht="20" customHeight="1" spans="1:10">
      <c r="A22" s="12" t="s">
        <v>62</v>
      </c>
      <c r="B22" s="13" t="s">
        <v>12</v>
      </c>
      <c r="C22" s="13" t="s">
        <v>58</v>
      </c>
      <c r="D22" s="12" t="s">
        <v>63</v>
      </c>
      <c r="E22" s="12">
        <v>20211101</v>
      </c>
      <c r="F22" s="14">
        <v>77.5</v>
      </c>
      <c r="G22" s="15">
        <v>80.17</v>
      </c>
      <c r="H22" s="16">
        <f t="shared" si="2"/>
        <v>78.568</v>
      </c>
      <c r="I22" s="20"/>
      <c r="J22" s="20"/>
    </row>
    <row r="23" s="2" customFormat="1" ht="20" customHeight="1" spans="1:10">
      <c r="A23" s="12" t="s">
        <v>64</v>
      </c>
      <c r="B23" s="13" t="s">
        <v>12</v>
      </c>
      <c r="C23" s="13" t="s">
        <v>65</v>
      </c>
      <c r="D23" s="12" t="s">
        <v>66</v>
      </c>
      <c r="E23" s="12">
        <v>20211228</v>
      </c>
      <c r="F23" s="14">
        <v>64.5</v>
      </c>
      <c r="G23" s="15">
        <v>85.46</v>
      </c>
      <c r="H23" s="16">
        <f t="shared" si="2"/>
        <v>72.884</v>
      </c>
      <c r="I23" s="20"/>
      <c r="J23" s="20" t="s">
        <v>16</v>
      </c>
    </row>
    <row r="24" s="2" customFormat="1" ht="20" customHeight="1" spans="1:10">
      <c r="A24" s="12" t="s">
        <v>67</v>
      </c>
      <c r="B24" s="13" t="s">
        <v>12</v>
      </c>
      <c r="C24" s="13" t="s">
        <v>65</v>
      </c>
      <c r="D24" s="12" t="s">
        <v>68</v>
      </c>
      <c r="E24" s="12">
        <v>20211229</v>
      </c>
      <c r="F24" s="14">
        <v>57</v>
      </c>
      <c r="G24" s="15">
        <v>82.36</v>
      </c>
      <c r="H24" s="16">
        <f t="shared" si="2"/>
        <v>67.144</v>
      </c>
      <c r="I24" s="20"/>
      <c r="J24" s="20"/>
    </row>
    <row r="25" s="2" customFormat="1" ht="20" customHeight="1" spans="1:10">
      <c r="A25" s="12" t="s">
        <v>69</v>
      </c>
      <c r="B25" s="13" t="s">
        <v>12</v>
      </c>
      <c r="C25" s="13" t="s">
        <v>65</v>
      </c>
      <c r="D25" s="12" t="s">
        <v>70</v>
      </c>
      <c r="E25" s="12">
        <v>20211227</v>
      </c>
      <c r="F25" s="14">
        <v>46</v>
      </c>
      <c r="G25" s="15">
        <v>85.3</v>
      </c>
      <c r="H25" s="16">
        <f t="shared" si="2"/>
        <v>61.72</v>
      </c>
      <c r="I25" s="20"/>
      <c r="J25" s="20"/>
    </row>
    <row r="26" s="2" customFormat="1" ht="20" customHeight="1" spans="1:10">
      <c r="A26" s="12" t="s">
        <v>71</v>
      </c>
      <c r="B26" s="13" t="s">
        <v>72</v>
      </c>
      <c r="C26" s="13" t="s">
        <v>73</v>
      </c>
      <c r="D26" s="12" t="s">
        <v>74</v>
      </c>
      <c r="E26" s="12">
        <v>20210314</v>
      </c>
      <c r="F26" s="14">
        <v>69.5</v>
      </c>
      <c r="G26" s="15">
        <v>88.3</v>
      </c>
      <c r="H26" s="16">
        <f t="shared" si="2"/>
        <v>77.02</v>
      </c>
      <c r="I26" s="20" t="s">
        <v>15</v>
      </c>
      <c r="J26" s="20" t="s">
        <v>16</v>
      </c>
    </row>
    <row r="27" s="2" customFormat="1" ht="20" customHeight="1" spans="1:10">
      <c r="A27" s="12" t="s">
        <v>75</v>
      </c>
      <c r="B27" s="13" t="s">
        <v>72</v>
      </c>
      <c r="C27" s="13" t="s">
        <v>73</v>
      </c>
      <c r="D27" s="12" t="s">
        <v>76</v>
      </c>
      <c r="E27" s="12">
        <v>20210313</v>
      </c>
      <c r="F27" s="14">
        <v>63.5</v>
      </c>
      <c r="G27" s="15">
        <v>89.54</v>
      </c>
      <c r="H27" s="16">
        <f t="shared" si="2"/>
        <v>73.916</v>
      </c>
      <c r="I27" s="20" t="s">
        <v>15</v>
      </c>
      <c r="J27" s="20"/>
    </row>
    <row r="28" s="2" customFormat="1" ht="20" customHeight="1" spans="1:10">
      <c r="A28" s="12" t="s">
        <v>77</v>
      </c>
      <c r="B28" s="13" t="s">
        <v>72</v>
      </c>
      <c r="C28" s="13" t="s">
        <v>78</v>
      </c>
      <c r="D28" s="12" t="s">
        <v>79</v>
      </c>
      <c r="E28" s="12">
        <v>20210928</v>
      </c>
      <c r="F28" s="14">
        <v>82</v>
      </c>
      <c r="G28" s="15">
        <v>87.36</v>
      </c>
      <c r="H28" s="16">
        <f t="shared" si="2"/>
        <v>84.144</v>
      </c>
      <c r="I28" s="20"/>
      <c r="J28" s="20" t="s">
        <v>16</v>
      </c>
    </row>
    <row r="29" s="2" customFormat="1" ht="20" customHeight="1" spans="1:10">
      <c r="A29" s="12" t="s">
        <v>80</v>
      </c>
      <c r="B29" s="13" t="s">
        <v>72</v>
      </c>
      <c r="C29" s="13" t="s">
        <v>78</v>
      </c>
      <c r="D29" s="12" t="s">
        <v>81</v>
      </c>
      <c r="E29" s="12">
        <v>20210930</v>
      </c>
      <c r="F29" s="14">
        <v>70</v>
      </c>
      <c r="G29" s="15">
        <v>85.99</v>
      </c>
      <c r="H29" s="16">
        <f t="shared" si="2"/>
        <v>76.396</v>
      </c>
      <c r="I29" s="20"/>
      <c r="J29" s="20"/>
    </row>
    <row r="30" s="2" customFormat="1" ht="20" customHeight="1" spans="1:10">
      <c r="A30" s="12" t="s">
        <v>82</v>
      </c>
      <c r="B30" s="13" t="s">
        <v>72</v>
      </c>
      <c r="C30" s="13" t="s">
        <v>78</v>
      </c>
      <c r="D30" s="12" t="s">
        <v>83</v>
      </c>
      <c r="E30" s="12">
        <v>20210929</v>
      </c>
      <c r="F30" s="14">
        <v>66.5</v>
      </c>
      <c r="G30" s="15" t="s">
        <v>35</v>
      </c>
      <c r="H30" s="16">
        <f>F30*0.6</f>
        <v>39.9</v>
      </c>
      <c r="I30" s="20"/>
      <c r="J30" s="20"/>
    </row>
    <row r="31" s="2" customFormat="1" ht="20" customHeight="1" spans="1:10">
      <c r="A31" s="12" t="s">
        <v>84</v>
      </c>
      <c r="B31" s="13" t="s">
        <v>72</v>
      </c>
      <c r="C31" s="13" t="s">
        <v>85</v>
      </c>
      <c r="D31" s="12" t="s">
        <v>86</v>
      </c>
      <c r="E31" s="12">
        <v>20210316</v>
      </c>
      <c r="F31" s="14">
        <v>84.5</v>
      </c>
      <c r="G31" s="15">
        <v>82</v>
      </c>
      <c r="H31" s="16">
        <f t="shared" ref="H31:H35" si="3">F31*0.6+G31*0.4</f>
        <v>83.5</v>
      </c>
      <c r="I31" s="20"/>
      <c r="J31" s="20" t="s">
        <v>16</v>
      </c>
    </row>
    <row r="32" s="2" customFormat="1" ht="20" customHeight="1" spans="1:10">
      <c r="A32" s="12" t="s">
        <v>87</v>
      </c>
      <c r="B32" s="13" t="s">
        <v>72</v>
      </c>
      <c r="C32" s="13" t="s">
        <v>85</v>
      </c>
      <c r="D32" s="12" t="s">
        <v>88</v>
      </c>
      <c r="E32" s="12">
        <v>20210315</v>
      </c>
      <c r="F32" s="14">
        <v>80</v>
      </c>
      <c r="G32" s="15">
        <v>81</v>
      </c>
      <c r="H32" s="16">
        <f t="shared" si="3"/>
        <v>80.4</v>
      </c>
      <c r="I32" s="20"/>
      <c r="J32" s="20"/>
    </row>
    <row r="33" s="2" customFormat="1" ht="20" customHeight="1" spans="1:10">
      <c r="A33" s="12" t="s">
        <v>89</v>
      </c>
      <c r="B33" s="13" t="s">
        <v>72</v>
      </c>
      <c r="C33" s="13" t="s">
        <v>85</v>
      </c>
      <c r="D33" s="12" t="s">
        <v>90</v>
      </c>
      <c r="E33" s="12">
        <v>20210318</v>
      </c>
      <c r="F33" s="14">
        <v>75</v>
      </c>
      <c r="G33" s="15">
        <v>82.2</v>
      </c>
      <c r="H33" s="16">
        <f t="shared" si="3"/>
        <v>77.88</v>
      </c>
      <c r="I33" s="20"/>
      <c r="J33" s="20"/>
    </row>
    <row r="34" s="2" customFormat="1" ht="20" customHeight="1" spans="1:10">
      <c r="A34" s="12" t="s">
        <v>91</v>
      </c>
      <c r="B34" s="13" t="s">
        <v>72</v>
      </c>
      <c r="C34" s="13" t="s">
        <v>92</v>
      </c>
      <c r="D34" s="12" t="s">
        <v>93</v>
      </c>
      <c r="E34" s="12">
        <v>20210323</v>
      </c>
      <c r="F34" s="14">
        <v>81</v>
      </c>
      <c r="G34" s="15">
        <v>72.4</v>
      </c>
      <c r="H34" s="16">
        <f t="shared" si="3"/>
        <v>77.56</v>
      </c>
      <c r="I34" s="20"/>
      <c r="J34" s="20" t="s">
        <v>16</v>
      </c>
    </row>
    <row r="35" s="2" customFormat="1" ht="20" customHeight="1" spans="1:10">
      <c r="A35" s="12" t="s">
        <v>94</v>
      </c>
      <c r="B35" s="13" t="s">
        <v>72</v>
      </c>
      <c r="C35" s="13" t="s">
        <v>92</v>
      </c>
      <c r="D35" s="12" t="s">
        <v>95</v>
      </c>
      <c r="E35" s="12">
        <v>20210319</v>
      </c>
      <c r="F35" s="14">
        <v>73</v>
      </c>
      <c r="G35" s="15">
        <v>74.2</v>
      </c>
      <c r="H35" s="16">
        <f t="shared" si="3"/>
        <v>73.48</v>
      </c>
      <c r="I35" s="20"/>
      <c r="J35" s="20"/>
    </row>
    <row r="36" s="2" customFormat="1" ht="20" customHeight="1" spans="1:10">
      <c r="A36" s="12" t="s">
        <v>96</v>
      </c>
      <c r="B36" s="13" t="s">
        <v>72</v>
      </c>
      <c r="C36" s="13" t="s">
        <v>92</v>
      </c>
      <c r="D36" s="12" t="s">
        <v>97</v>
      </c>
      <c r="E36" s="12">
        <v>20210322</v>
      </c>
      <c r="F36" s="14">
        <v>71</v>
      </c>
      <c r="G36" s="15" t="s">
        <v>35</v>
      </c>
      <c r="H36" s="16">
        <f t="shared" ref="H36:H40" si="4">F36*0.6</f>
        <v>42.6</v>
      </c>
      <c r="I36" s="20"/>
      <c r="J36" s="20"/>
    </row>
    <row r="37" s="2" customFormat="1" ht="20" customHeight="1" spans="1:10">
      <c r="A37" s="12" t="s">
        <v>98</v>
      </c>
      <c r="B37" s="13" t="s">
        <v>72</v>
      </c>
      <c r="C37" s="13" t="s">
        <v>99</v>
      </c>
      <c r="D37" s="12" t="s">
        <v>100</v>
      </c>
      <c r="E37" s="12">
        <v>20210329</v>
      </c>
      <c r="F37" s="14">
        <v>60</v>
      </c>
      <c r="G37" s="15">
        <v>85.8</v>
      </c>
      <c r="H37" s="16">
        <f t="shared" ref="H37:H42" si="5">F37*0.6+G37*0.4</f>
        <v>70.32</v>
      </c>
      <c r="I37" s="20" t="s">
        <v>15</v>
      </c>
      <c r="J37" s="20" t="s">
        <v>16</v>
      </c>
    </row>
    <row r="38" s="2" customFormat="1" ht="20" customHeight="1" spans="1:10">
      <c r="A38" s="12" t="s">
        <v>101</v>
      </c>
      <c r="B38" s="13" t="s">
        <v>72</v>
      </c>
      <c r="C38" s="13" t="s">
        <v>102</v>
      </c>
      <c r="D38" s="12" t="s">
        <v>103</v>
      </c>
      <c r="E38" s="12">
        <v>20211220</v>
      </c>
      <c r="F38" s="14">
        <v>80.5</v>
      </c>
      <c r="G38" s="15">
        <v>86.56</v>
      </c>
      <c r="H38" s="16">
        <f t="shared" si="5"/>
        <v>82.924</v>
      </c>
      <c r="I38" s="20"/>
      <c r="J38" s="20" t="s">
        <v>16</v>
      </c>
    </row>
    <row r="39" s="2" customFormat="1" ht="20" customHeight="1" spans="1:10">
      <c r="A39" s="12" t="s">
        <v>104</v>
      </c>
      <c r="B39" s="13" t="s">
        <v>72</v>
      </c>
      <c r="C39" s="13" t="s">
        <v>102</v>
      </c>
      <c r="D39" s="12" t="s">
        <v>105</v>
      </c>
      <c r="E39" s="12">
        <v>20211222</v>
      </c>
      <c r="F39" s="14">
        <v>71</v>
      </c>
      <c r="G39" s="15" t="s">
        <v>35</v>
      </c>
      <c r="H39" s="16">
        <f t="shared" si="4"/>
        <v>42.6</v>
      </c>
      <c r="I39" s="20"/>
      <c r="J39" s="20"/>
    </row>
    <row r="40" s="2" customFormat="1" ht="20" customHeight="1" spans="1:10">
      <c r="A40" s="12" t="s">
        <v>106</v>
      </c>
      <c r="B40" s="13" t="s">
        <v>72</v>
      </c>
      <c r="C40" s="13" t="s">
        <v>102</v>
      </c>
      <c r="D40" s="12" t="s">
        <v>107</v>
      </c>
      <c r="E40" s="12">
        <v>20211223</v>
      </c>
      <c r="F40" s="14">
        <v>69.5</v>
      </c>
      <c r="G40" s="15" t="s">
        <v>35</v>
      </c>
      <c r="H40" s="16">
        <f t="shared" si="4"/>
        <v>41.7</v>
      </c>
      <c r="I40" s="20"/>
      <c r="J40" s="20"/>
    </row>
    <row r="41" s="2" customFormat="1" ht="20" customHeight="1" spans="1:10">
      <c r="A41" s="12" t="s">
        <v>108</v>
      </c>
      <c r="B41" s="13" t="s">
        <v>109</v>
      </c>
      <c r="C41" s="13" t="s">
        <v>110</v>
      </c>
      <c r="D41" s="12" t="s">
        <v>111</v>
      </c>
      <c r="E41" s="12">
        <v>20210103</v>
      </c>
      <c r="F41" s="14">
        <v>76</v>
      </c>
      <c r="G41" s="15">
        <v>88.21</v>
      </c>
      <c r="H41" s="16">
        <f t="shared" si="5"/>
        <v>80.884</v>
      </c>
      <c r="I41" s="20"/>
      <c r="J41" s="20" t="s">
        <v>16</v>
      </c>
    </row>
    <row r="42" s="2" customFormat="1" ht="20" customHeight="1" spans="1:10">
      <c r="A42" s="12" t="s">
        <v>112</v>
      </c>
      <c r="B42" s="13" t="s">
        <v>109</v>
      </c>
      <c r="C42" s="13" t="s">
        <v>110</v>
      </c>
      <c r="D42" s="12" t="s">
        <v>113</v>
      </c>
      <c r="E42" s="12">
        <v>20210101</v>
      </c>
      <c r="F42" s="14">
        <v>70.5</v>
      </c>
      <c r="G42" s="15">
        <v>87.12</v>
      </c>
      <c r="H42" s="16">
        <f t="shared" si="5"/>
        <v>77.148</v>
      </c>
      <c r="I42" s="20"/>
      <c r="J42" s="20"/>
    </row>
    <row r="43" s="2" customFormat="1" ht="20" customHeight="1" spans="1:10">
      <c r="A43" s="12" t="s">
        <v>114</v>
      </c>
      <c r="B43" s="13" t="s">
        <v>109</v>
      </c>
      <c r="C43" s="13" t="s">
        <v>110</v>
      </c>
      <c r="D43" s="12" t="s">
        <v>115</v>
      </c>
      <c r="E43" s="12">
        <v>20210102</v>
      </c>
      <c r="F43" s="14">
        <v>62.5</v>
      </c>
      <c r="G43" s="15" t="s">
        <v>35</v>
      </c>
      <c r="H43" s="16">
        <f>F43*0.6</f>
        <v>37.5</v>
      </c>
      <c r="I43" s="20"/>
      <c r="J43" s="20"/>
    </row>
    <row r="44" s="2" customFormat="1" ht="20" customHeight="1" spans="1:10">
      <c r="A44" s="12" t="s">
        <v>116</v>
      </c>
      <c r="B44" s="17" t="s">
        <v>117</v>
      </c>
      <c r="C44" s="18" t="s">
        <v>110</v>
      </c>
      <c r="D44" s="19" t="s">
        <v>118</v>
      </c>
      <c r="E44" s="19">
        <v>20210309</v>
      </c>
      <c r="F44" s="14">
        <v>64.5</v>
      </c>
      <c r="G44" s="15">
        <v>86.79</v>
      </c>
      <c r="H44" s="16">
        <f t="shared" ref="H44:H69" si="6">F44*0.6+G44*0.4</f>
        <v>73.416</v>
      </c>
      <c r="I44" s="20"/>
      <c r="J44" s="20" t="s">
        <v>16</v>
      </c>
    </row>
    <row r="45" s="2" customFormat="1" ht="20" customHeight="1" spans="1:10">
      <c r="A45" s="12" t="s">
        <v>119</v>
      </c>
      <c r="B45" s="18" t="s">
        <v>117</v>
      </c>
      <c r="C45" s="18" t="s">
        <v>110</v>
      </c>
      <c r="D45" s="19" t="s">
        <v>120</v>
      </c>
      <c r="E45" s="19">
        <v>20210312</v>
      </c>
      <c r="F45" s="14">
        <v>63.5</v>
      </c>
      <c r="G45" s="15">
        <v>85.82</v>
      </c>
      <c r="H45" s="16">
        <f t="shared" si="6"/>
        <v>72.428</v>
      </c>
      <c r="I45" s="20"/>
      <c r="J45" s="20" t="s">
        <v>16</v>
      </c>
    </row>
    <row r="46" s="2" customFormat="1" ht="20" customHeight="1" spans="1:10">
      <c r="A46" s="12" t="s">
        <v>121</v>
      </c>
      <c r="B46" s="17" t="s">
        <v>117</v>
      </c>
      <c r="C46" s="18" t="s">
        <v>110</v>
      </c>
      <c r="D46" s="19" t="s">
        <v>122</v>
      </c>
      <c r="E46" s="19">
        <v>20210308</v>
      </c>
      <c r="F46" s="14">
        <v>60.5</v>
      </c>
      <c r="G46" s="15">
        <v>86.71</v>
      </c>
      <c r="H46" s="16">
        <f t="shared" si="6"/>
        <v>70.984</v>
      </c>
      <c r="I46" s="20"/>
      <c r="J46" s="20"/>
    </row>
    <row r="47" s="2" customFormat="1" ht="20" customHeight="1" spans="1:10">
      <c r="A47" s="12" t="s">
        <v>123</v>
      </c>
      <c r="B47" s="17" t="s">
        <v>117</v>
      </c>
      <c r="C47" s="18" t="s">
        <v>110</v>
      </c>
      <c r="D47" s="19" t="s">
        <v>124</v>
      </c>
      <c r="E47" s="19">
        <v>20210306</v>
      </c>
      <c r="F47" s="14">
        <v>60.5</v>
      </c>
      <c r="G47" s="15">
        <v>85.91</v>
      </c>
      <c r="H47" s="16">
        <f t="shared" si="6"/>
        <v>70.664</v>
      </c>
      <c r="I47" s="20"/>
      <c r="J47" s="20"/>
    </row>
    <row r="48" s="2" customFormat="1" ht="20" customHeight="1" spans="1:10">
      <c r="A48" s="12" t="s">
        <v>125</v>
      </c>
      <c r="B48" s="17" t="s">
        <v>117</v>
      </c>
      <c r="C48" s="18" t="s">
        <v>110</v>
      </c>
      <c r="D48" s="19" t="s">
        <v>126</v>
      </c>
      <c r="E48" s="19">
        <v>20210311</v>
      </c>
      <c r="F48" s="14">
        <v>58.5</v>
      </c>
      <c r="G48" s="15">
        <v>85.56</v>
      </c>
      <c r="H48" s="16">
        <f t="shared" si="6"/>
        <v>69.324</v>
      </c>
      <c r="I48" s="20"/>
      <c r="J48" s="20"/>
    </row>
    <row r="49" s="2" customFormat="1" ht="20" customHeight="1" spans="1:10">
      <c r="A49" s="12" t="s">
        <v>127</v>
      </c>
      <c r="B49" s="17" t="s">
        <v>117</v>
      </c>
      <c r="C49" s="18" t="s">
        <v>110</v>
      </c>
      <c r="D49" s="19" t="s">
        <v>128</v>
      </c>
      <c r="E49" s="19">
        <v>20210305</v>
      </c>
      <c r="F49" s="14">
        <v>58</v>
      </c>
      <c r="G49" s="15">
        <v>86.11</v>
      </c>
      <c r="H49" s="16">
        <f t="shared" si="6"/>
        <v>69.244</v>
      </c>
      <c r="I49" s="20"/>
      <c r="J49" s="20"/>
    </row>
    <row r="50" s="2" customFormat="1" ht="20" customHeight="1" spans="1:10">
      <c r="A50" s="12" t="s">
        <v>129</v>
      </c>
      <c r="B50" s="17" t="s">
        <v>117</v>
      </c>
      <c r="C50" s="17" t="s">
        <v>130</v>
      </c>
      <c r="D50" s="19" t="s">
        <v>131</v>
      </c>
      <c r="E50" s="19">
        <v>20210419</v>
      </c>
      <c r="F50" s="14">
        <v>63.5</v>
      </c>
      <c r="G50" s="15">
        <v>78</v>
      </c>
      <c r="H50" s="16">
        <f t="shared" si="6"/>
        <v>69.3</v>
      </c>
      <c r="I50" s="20" t="s">
        <v>15</v>
      </c>
      <c r="J50" s="20"/>
    </row>
    <row r="51" s="2" customFormat="1" ht="20" customHeight="1" spans="1:10">
      <c r="A51" s="12" t="s">
        <v>132</v>
      </c>
      <c r="B51" s="13" t="s">
        <v>133</v>
      </c>
      <c r="C51" s="13" t="s">
        <v>110</v>
      </c>
      <c r="D51" s="12" t="s">
        <v>134</v>
      </c>
      <c r="E51" s="12">
        <v>20210205</v>
      </c>
      <c r="F51" s="14">
        <v>78.5</v>
      </c>
      <c r="G51" s="15">
        <v>87.22</v>
      </c>
      <c r="H51" s="16">
        <f t="shared" si="6"/>
        <v>81.988</v>
      </c>
      <c r="I51" s="20"/>
      <c r="J51" s="20" t="s">
        <v>16</v>
      </c>
    </row>
    <row r="52" s="2" customFormat="1" ht="20" customHeight="1" spans="1:10">
      <c r="A52" s="12" t="s">
        <v>135</v>
      </c>
      <c r="B52" s="13" t="s">
        <v>133</v>
      </c>
      <c r="C52" s="13" t="s">
        <v>110</v>
      </c>
      <c r="D52" s="12" t="s">
        <v>136</v>
      </c>
      <c r="E52" s="12">
        <v>20210204</v>
      </c>
      <c r="F52" s="14">
        <v>76</v>
      </c>
      <c r="G52" s="15">
        <v>85.54</v>
      </c>
      <c r="H52" s="16">
        <f t="shared" si="6"/>
        <v>79.816</v>
      </c>
      <c r="I52" s="20"/>
      <c r="J52" s="20" t="s">
        <v>16</v>
      </c>
    </row>
    <row r="53" s="2" customFormat="1" ht="20" customHeight="1" spans="1:10">
      <c r="A53" s="12" t="s">
        <v>137</v>
      </c>
      <c r="B53" s="13" t="s">
        <v>133</v>
      </c>
      <c r="C53" s="13" t="s">
        <v>110</v>
      </c>
      <c r="D53" s="12" t="s">
        <v>138</v>
      </c>
      <c r="E53" s="12">
        <v>20210122</v>
      </c>
      <c r="F53" s="14">
        <v>75</v>
      </c>
      <c r="G53" s="15">
        <v>85.74</v>
      </c>
      <c r="H53" s="16">
        <f t="shared" si="6"/>
        <v>79.296</v>
      </c>
      <c r="I53" s="20"/>
      <c r="J53" s="20" t="s">
        <v>16</v>
      </c>
    </row>
    <row r="54" s="2" customFormat="1" ht="20" customHeight="1" spans="1:10">
      <c r="A54" s="12" t="s">
        <v>139</v>
      </c>
      <c r="B54" s="13" t="s">
        <v>133</v>
      </c>
      <c r="C54" s="13" t="s">
        <v>110</v>
      </c>
      <c r="D54" s="12" t="s">
        <v>140</v>
      </c>
      <c r="E54" s="12">
        <v>20210112</v>
      </c>
      <c r="F54" s="14">
        <v>74</v>
      </c>
      <c r="G54" s="15">
        <v>87.22</v>
      </c>
      <c r="H54" s="16">
        <f t="shared" si="6"/>
        <v>79.288</v>
      </c>
      <c r="I54" s="20"/>
      <c r="J54" s="20" t="s">
        <v>16</v>
      </c>
    </row>
    <row r="55" s="2" customFormat="1" ht="20" customHeight="1" spans="1:10">
      <c r="A55" s="12" t="s">
        <v>141</v>
      </c>
      <c r="B55" s="13" t="s">
        <v>133</v>
      </c>
      <c r="C55" s="13" t="s">
        <v>110</v>
      </c>
      <c r="D55" s="12" t="s">
        <v>142</v>
      </c>
      <c r="E55" s="12">
        <v>20210104</v>
      </c>
      <c r="F55" s="14">
        <v>72.5</v>
      </c>
      <c r="G55" s="15">
        <v>88.15</v>
      </c>
      <c r="H55" s="16">
        <f t="shared" si="6"/>
        <v>78.76</v>
      </c>
      <c r="I55" s="20"/>
      <c r="J55" s="20" t="s">
        <v>16</v>
      </c>
    </row>
    <row r="56" s="2" customFormat="1" ht="20" customHeight="1" spans="1:10">
      <c r="A56" s="12" t="s">
        <v>143</v>
      </c>
      <c r="B56" s="13" t="s">
        <v>133</v>
      </c>
      <c r="C56" s="13" t="s">
        <v>110</v>
      </c>
      <c r="D56" s="12" t="s">
        <v>144</v>
      </c>
      <c r="E56" s="12">
        <v>20210221</v>
      </c>
      <c r="F56" s="14">
        <v>70.5</v>
      </c>
      <c r="G56" s="15">
        <v>88.95</v>
      </c>
      <c r="H56" s="16">
        <f t="shared" si="6"/>
        <v>77.88</v>
      </c>
      <c r="I56" s="20"/>
      <c r="J56" s="20" t="s">
        <v>16</v>
      </c>
    </row>
    <row r="57" s="2" customFormat="1" ht="20" customHeight="1" spans="1:10">
      <c r="A57" s="12" t="s">
        <v>145</v>
      </c>
      <c r="B57" s="13" t="s">
        <v>133</v>
      </c>
      <c r="C57" s="13" t="s">
        <v>110</v>
      </c>
      <c r="D57" s="12" t="s">
        <v>146</v>
      </c>
      <c r="E57" s="12">
        <v>20210128</v>
      </c>
      <c r="F57" s="14">
        <v>72</v>
      </c>
      <c r="G57" s="15">
        <v>86.06</v>
      </c>
      <c r="H57" s="16">
        <f t="shared" si="6"/>
        <v>77.624</v>
      </c>
      <c r="I57" s="20"/>
      <c r="J57" s="20" t="s">
        <v>16</v>
      </c>
    </row>
    <row r="58" s="2" customFormat="1" ht="20" customHeight="1" spans="1:10">
      <c r="A58" s="12" t="s">
        <v>147</v>
      </c>
      <c r="B58" s="13" t="s">
        <v>133</v>
      </c>
      <c r="C58" s="13" t="s">
        <v>110</v>
      </c>
      <c r="D58" s="12" t="s">
        <v>148</v>
      </c>
      <c r="E58" s="12">
        <v>20210124</v>
      </c>
      <c r="F58" s="14">
        <v>71.5</v>
      </c>
      <c r="G58" s="15">
        <v>86.33</v>
      </c>
      <c r="H58" s="16">
        <f t="shared" si="6"/>
        <v>77.432</v>
      </c>
      <c r="I58" s="20"/>
      <c r="J58" s="20"/>
    </row>
    <row r="59" s="2" customFormat="1" ht="20" customHeight="1" spans="1:10">
      <c r="A59" s="12" t="s">
        <v>149</v>
      </c>
      <c r="B59" s="13" t="s">
        <v>133</v>
      </c>
      <c r="C59" s="13" t="s">
        <v>110</v>
      </c>
      <c r="D59" s="12" t="s">
        <v>150</v>
      </c>
      <c r="E59" s="12">
        <v>20210206</v>
      </c>
      <c r="F59" s="14">
        <v>71.5</v>
      </c>
      <c r="G59" s="15">
        <v>85.94</v>
      </c>
      <c r="H59" s="16">
        <f t="shared" si="6"/>
        <v>77.276</v>
      </c>
      <c r="I59" s="20"/>
      <c r="J59" s="20"/>
    </row>
    <row r="60" s="2" customFormat="1" ht="20" customHeight="1" spans="1:10">
      <c r="A60" s="12" t="s">
        <v>151</v>
      </c>
      <c r="B60" s="13" t="s">
        <v>133</v>
      </c>
      <c r="C60" s="13" t="s">
        <v>110</v>
      </c>
      <c r="D60" s="12" t="s">
        <v>152</v>
      </c>
      <c r="E60" s="12">
        <v>20210229</v>
      </c>
      <c r="F60" s="14">
        <v>71</v>
      </c>
      <c r="G60" s="15">
        <v>85.54</v>
      </c>
      <c r="H60" s="16">
        <f t="shared" si="6"/>
        <v>76.816</v>
      </c>
      <c r="I60" s="20"/>
      <c r="J60" s="20"/>
    </row>
    <row r="61" s="2" customFormat="1" ht="20" customHeight="1" spans="1:10">
      <c r="A61" s="12" t="s">
        <v>153</v>
      </c>
      <c r="B61" s="13" t="s">
        <v>133</v>
      </c>
      <c r="C61" s="13" t="s">
        <v>110</v>
      </c>
      <c r="D61" s="12" t="s">
        <v>154</v>
      </c>
      <c r="E61" s="12" t="s">
        <v>155</v>
      </c>
      <c r="F61" s="14">
        <v>71</v>
      </c>
      <c r="G61" s="15">
        <v>85.2</v>
      </c>
      <c r="H61" s="16">
        <f t="shared" si="6"/>
        <v>76.68</v>
      </c>
      <c r="I61" s="20"/>
      <c r="J61" s="20"/>
    </row>
    <row r="62" s="2" customFormat="1" ht="20" customHeight="1" spans="1:10">
      <c r="A62" s="12" t="s">
        <v>156</v>
      </c>
      <c r="B62" s="13" t="s">
        <v>133</v>
      </c>
      <c r="C62" s="13" t="s">
        <v>110</v>
      </c>
      <c r="D62" s="12" t="s">
        <v>157</v>
      </c>
      <c r="E62" s="12">
        <v>20210120</v>
      </c>
      <c r="F62" s="14">
        <v>69</v>
      </c>
      <c r="G62" s="15">
        <v>87.1</v>
      </c>
      <c r="H62" s="16">
        <f t="shared" si="6"/>
        <v>76.24</v>
      </c>
      <c r="I62" s="20"/>
      <c r="J62" s="20"/>
    </row>
    <row r="63" s="2" customFormat="1" ht="20" customHeight="1" spans="1:10">
      <c r="A63" s="12" t="s">
        <v>158</v>
      </c>
      <c r="B63" s="13" t="s">
        <v>133</v>
      </c>
      <c r="C63" s="13" t="s">
        <v>110</v>
      </c>
      <c r="D63" s="12" t="s">
        <v>159</v>
      </c>
      <c r="E63" s="12">
        <v>20210116</v>
      </c>
      <c r="F63" s="14">
        <v>69</v>
      </c>
      <c r="G63" s="15">
        <v>85.88</v>
      </c>
      <c r="H63" s="16">
        <f t="shared" si="6"/>
        <v>75.752</v>
      </c>
      <c r="I63" s="20"/>
      <c r="J63" s="20"/>
    </row>
    <row r="64" s="2" customFormat="1" ht="20" customHeight="1" spans="1:10">
      <c r="A64" s="12" t="s">
        <v>160</v>
      </c>
      <c r="B64" s="13" t="s">
        <v>133</v>
      </c>
      <c r="C64" s="13" t="s">
        <v>110</v>
      </c>
      <c r="D64" s="12" t="s">
        <v>161</v>
      </c>
      <c r="E64" s="12">
        <v>20210210</v>
      </c>
      <c r="F64" s="14">
        <v>68.5</v>
      </c>
      <c r="G64" s="15">
        <v>85.59</v>
      </c>
      <c r="H64" s="16">
        <f t="shared" si="6"/>
        <v>75.336</v>
      </c>
      <c r="I64" s="20"/>
      <c r="J64" s="20"/>
    </row>
    <row r="65" s="2" customFormat="1" ht="20" customHeight="1" spans="1:10">
      <c r="A65" s="12" t="s">
        <v>162</v>
      </c>
      <c r="B65" s="13" t="s">
        <v>133</v>
      </c>
      <c r="C65" s="13" t="s">
        <v>110</v>
      </c>
      <c r="D65" s="12" t="s">
        <v>163</v>
      </c>
      <c r="E65" s="12">
        <v>20210108</v>
      </c>
      <c r="F65" s="14">
        <v>68.5</v>
      </c>
      <c r="G65" s="15">
        <v>85.54</v>
      </c>
      <c r="H65" s="16">
        <f t="shared" si="6"/>
        <v>75.316</v>
      </c>
      <c r="I65" s="20"/>
      <c r="J65" s="20"/>
    </row>
    <row r="66" s="2" customFormat="1" ht="20" customHeight="1" spans="1:10">
      <c r="A66" s="12" t="s">
        <v>164</v>
      </c>
      <c r="B66" s="13" t="s">
        <v>133</v>
      </c>
      <c r="C66" s="13" t="s">
        <v>110</v>
      </c>
      <c r="D66" s="12" t="s">
        <v>165</v>
      </c>
      <c r="E66" s="12">
        <v>20210213</v>
      </c>
      <c r="F66" s="14">
        <v>68.5</v>
      </c>
      <c r="G66" s="15">
        <v>85.38</v>
      </c>
      <c r="H66" s="16">
        <f t="shared" si="6"/>
        <v>75.252</v>
      </c>
      <c r="I66" s="20"/>
      <c r="J66" s="20"/>
    </row>
    <row r="67" s="2" customFormat="1" ht="20" customHeight="1" spans="1:10">
      <c r="A67" s="12" t="s">
        <v>166</v>
      </c>
      <c r="B67" s="13" t="s">
        <v>133</v>
      </c>
      <c r="C67" s="13" t="s">
        <v>110</v>
      </c>
      <c r="D67" s="12" t="s">
        <v>167</v>
      </c>
      <c r="E67" s="12">
        <v>20210118</v>
      </c>
      <c r="F67" s="14">
        <v>67.5</v>
      </c>
      <c r="G67" s="15">
        <v>86.52</v>
      </c>
      <c r="H67" s="16">
        <f t="shared" si="6"/>
        <v>75.108</v>
      </c>
      <c r="I67" s="20"/>
      <c r="J67" s="20"/>
    </row>
    <row r="68" s="2" customFormat="1" ht="20" customHeight="1" spans="1:10">
      <c r="A68" s="12" t="s">
        <v>168</v>
      </c>
      <c r="B68" s="13" t="s">
        <v>133</v>
      </c>
      <c r="C68" s="13" t="s">
        <v>110</v>
      </c>
      <c r="D68" s="12" t="s">
        <v>169</v>
      </c>
      <c r="E68" s="12">
        <v>20210123</v>
      </c>
      <c r="F68" s="14">
        <v>66.5</v>
      </c>
      <c r="G68" s="15">
        <v>87.11</v>
      </c>
      <c r="H68" s="16">
        <f t="shared" si="6"/>
        <v>74.744</v>
      </c>
      <c r="I68" s="20"/>
      <c r="J68" s="20"/>
    </row>
    <row r="69" s="2" customFormat="1" ht="20" customHeight="1" spans="1:10">
      <c r="A69" s="12" t="s">
        <v>170</v>
      </c>
      <c r="B69" s="13" t="s">
        <v>133</v>
      </c>
      <c r="C69" s="13" t="s">
        <v>110</v>
      </c>
      <c r="D69" s="12" t="s">
        <v>171</v>
      </c>
      <c r="E69" s="12">
        <v>20210208</v>
      </c>
      <c r="F69" s="14">
        <v>70</v>
      </c>
      <c r="G69" s="15">
        <v>70.2</v>
      </c>
      <c r="H69" s="16">
        <f t="shared" si="6"/>
        <v>70.08</v>
      </c>
      <c r="I69" s="20"/>
      <c r="J69" s="20"/>
    </row>
    <row r="70" s="2" customFormat="1" ht="20" customHeight="1" spans="1:10">
      <c r="A70" s="12" t="s">
        <v>172</v>
      </c>
      <c r="B70" s="13" t="s">
        <v>133</v>
      </c>
      <c r="C70" s="13" t="s">
        <v>110</v>
      </c>
      <c r="D70" s="12" t="s">
        <v>173</v>
      </c>
      <c r="E70" s="12">
        <v>20210127</v>
      </c>
      <c r="F70" s="14">
        <v>68</v>
      </c>
      <c r="G70" s="15" t="s">
        <v>35</v>
      </c>
      <c r="H70" s="16">
        <f>F70*0.6</f>
        <v>40.8</v>
      </c>
      <c r="I70" s="20"/>
      <c r="J70" s="20"/>
    </row>
    <row r="71" s="2" customFormat="1" ht="20" customHeight="1" spans="1:10">
      <c r="A71" s="12" t="s">
        <v>174</v>
      </c>
      <c r="B71" s="13" t="s">
        <v>133</v>
      </c>
      <c r="C71" s="13" t="s">
        <v>110</v>
      </c>
      <c r="D71" s="12" t="s">
        <v>175</v>
      </c>
      <c r="E71" s="12">
        <v>20210114</v>
      </c>
      <c r="F71" s="14">
        <v>66.5</v>
      </c>
      <c r="G71" s="15" t="s">
        <v>35</v>
      </c>
      <c r="H71" s="16">
        <f>F71*0.6</f>
        <v>39.9</v>
      </c>
      <c r="I71" s="20"/>
      <c r="J71" s="20"/>
    </row>
    <row r="72" s="2" customFormat="1" ht="20" customHeight="1" spans="1:10">
      <c r="A72" s="12" t="s">
        <v>176</v>
      </c>
      <c r="B72" s="13" t="s">
        <v>133</v>
      </c>
      <c r="C72" s="13" t="s">
        <v>130</v>
      </c>
      <c r="D72" s="12" t="s">
        <v>177</v>
      </c>
      <c r="E72" s="12">
        <v>20210404</v>
      </c>
      <c r="F72" s="14">
        <v>80.5</v>
      </c>
      <c r="G72" s="15">
        <v>84.8</v>
      </c>
      <c r="H72" s="16">
        <f t="shared" ref="H72:H82" si="7">F72*0.6+G72*0.4</f>
        <v>82.22</v>
      </c>
      <c r="I72" s="20"/>
      <c r="J72" s="20" t="s">
        <v>16</v>
      </c>
    </row>
    <row r="73" s="2" customFormat="1" ht="20" customHeight="1" spans="1:10">
      <c r="A73" s="12" t="s">
        <v>178</v>
      </c>
      <c r="B73" s="13" t="s">
        <v>133</v>
      </c>
      <c r="C73" s="13" t="s">
        <v>130</v>
      </c>
      <c r="D73" s="12" t="s">
        <v>179</v>
      </c>
      <c r="E73" s="12">
        <v>20210403</v>
      </c>
      <c r="F73" s="14">
        <v>74.5</v>
      </c>
      <c r="G73" s="15">
        <v>81.6</v>
      </c>
      <c r="H73" s="16">
        <f t="shared" si="7"/>
        <v>77.34</v>
      </c>
      <c r="I73" s="20"/>
      <c r="J73" s="20" t="s">
        <v>16</v>
      </c>
    </row>
    <row r="74" s="2" customFormat="1" ht="20" customHeight="1" spans="1:10">
      <c r="A74" s="12" t="s">
        <v>180</v>
      </c>
      <c r="B74" s="13" t="s">
        <v>133</v>
      </c>
      <c r="C74" s="13" t="s">
        <v>130</v>
      </c>
      <c r="D74" s="12" t="s">
        <v>181</v>
      </c>
      <c r="E74" s="12">
        <v>20210412</v>
      </c>
      <c r="F74" s="14">
        <v>61.5</v>
      </c>
      <c r="G74" s="15">
        <v>80.6</v>
      </c>
      <c r="H74" s="16">
        <f t="shared" si="7"/>
        <v>69.14</v>
      </c>
      <c r="I74" s="20"/>
      <c r="J74" s="20" t="s">
        <v>16</v>
      </c>
    </row>
    <row r="75" s="2" customFormat="1" ht="20" customHeight="1" spans="1:10">
      <c r="A75" s="12" t="s">
        <v>182</v>
      </c>
      <c r="B75" s="13" t="s">
        <v>133</v>
      </c>
      <c r="C75" s="13" t="s">
        <v>130</v>
      </c>
      <c r="D75" s="12" t="s">
        <v>183</v>
      </c>
      <c r="E75" s="12">
        <v>20210417</v>
      </c>
      <c r="F75" s="14">
        <v>60</v>
      </c>
      <c r="G75" s="15">
        <v>82.6</v>
      </c>
      <c r="H75" s="16">
        <f t="shared" si="7"/>
        <v>69.04</v>
      </c>
      <c r="I75" s="20"/>
      <c r="J75" s="20" t="s">
        <v>16</v>
      </c>
    </row>
    <row r="76" s="2" customFormat="1" ht="20" customHeight="1" spans="1:10">
      <c r="A76" s="12" t="s">
        <v>184</v>
      </c>
      <c r="B76" s="13" t="s">
        <v>133</v>
      </c>
      <c r="C76" s="13" t="s">
        <v>130</v>
      </c>
      <c r="D76" s="12" t="s">
        <v>185</v>
      </c>
      <c r="E76" s="12">
        <v>20210415</v>
      </c>
      <c r="F76" s="14">
        <v>62</v>
      </c>
      <c r="G76" s="15">
        <v>76.4</v>
      </c>
      <c r="H76" s="16">
        <f t="shared" si="7"/>
        <v>67.76</v>
      </c>
      <c r="I76" s="20"/>
      <c r="J76" s="20" t="s">
        <v>16</v>
      </c>
    </row>
    <row r="77" s="2" customFormat="1" ht="20" customHeight="1" spans="1:10">
      <c r="A77" s="12" t="s">
        <v>186</v>
      </c>
      <c r="B77" s="13" t="s">
        <v>133</v>
      </c>
      <c r="C77" s="13" t="s">
        <v>130</v>
      </c>
      <c r="D77" s="12" t="s">
        <v>187</v>
      </c>
      <c r="E77" s="12" t="s">
        <v>188</v>
      </c>
      <c r="F77" s="14">
        <v>56</v>
      </c>
      <c r="G77" s="15">
        <v>84.8</v>
      </c>
      <c r="H77" s="16">
        <f t="shared" si="7"/>
        <v>67.52</v>
      </c>
      <c r="I77" s="20"/>
      <c r="J77" s="20"/>
    </row>
    <row r="78" s="2" customFormat="1" ht="20" customHeight="1" spans="1:10">
      <c r="A78" s="12" t="s">
        <v>189</v>
      </c>
      <c r="B78" s="13" t="s">
        <v>133</v>
      </c>
      <c r="C78" s="13" t="s">
        <v>130</v>
      </c>
      <c r="D78" s="12" t="s">
        <v>190</v>
      </c>
      <c r="E78" s="12">
        <v>20210411</v>
      </c>
      <c r="F78" s="14">
        <v>60.5</v>
      </c>
      <c r="G78" s="15">
        <v>73.8</v>
      </c>
      <c r="H78" s="16">
        <f t="shared" si="7"/>
        <v>65.82</v>
      </c>
      <c r="I78" s="20"/>
      <c r="J78" s="20"/>
    </row>
    <row r="79" s="2" customFormat="1" ht="20" customHeight="1" spans="1:10">
      <c r="A79" s="12" t="s">
        <v>191</v>
      </c>
      <c r="B79" s="13" t="s">
        <v>133</v>
      </c>
      <c r="C79" s="13" t="s">
        <v>130</v>
      </c>
      <c r="D79" s="12" t="s">
        <v>192</v>
      </c>
      <c r="E79" s="12">
        <v>20210405</v>
      </c>
      <c r="F79" s="14">
        <v>58</v>
      </c>
      <c r="G79" s="15">
        <v>73.2</v>
      </c>
      <c r="H79" s="16">
        <f t="shared" si="7"/>
        <v>64.08</v>
      </c>
      <c r="I79" s="20"/>
      <c r="J79" s="20"/>
    </row>
    <row r="80" s="2" customFormat="1" ht="20" customHeight="1" spans="1:10">
      <c r="A80" s="12" t="s">
        <v>193</v>
      </c>
      <c r="B80" s="13" t="s">
        <v>133</v>
      </c>
      <c r="C80" s="13" t="s">
        <v>130</v>
      </c>
      <c r="D80" s="12" t="s">
        <v>194</v>
      </c>
      <c r="E80" s="12">
        <v>20210407</v>
      </c>
      <c r="F80" s="14">
        <v>56.5</v>
      </c>
      <c r="G80" s="15">
        <v>71.8</v>
      </c>
      <c r="H80" s="16">
        <f t="shared" si="7"/>
        <v>62.62</v>
      </c>
      <c r="I80" s="20"/>
      <c r="J80" s="20"/>
    </row>
    <row r="81" s="2" customFormat="1" ht="20" customHeight="1" spans="1:10">
      <c r="A81" s="12" t="s">
        <v>195</v>
      </c>
      <c r="B81" s="13" t="s">
        <v>133</v>
      </c>
      <c r="C81" s="13" t="s">
        <v>130</v>
      </c>
      <c r="D81" s="12" t="s">
        <v>196</v>
      </c>
      <c r="E81" s="12">
        <v>20210413</v>
      </c>
      <c r="F81" s="14">
        <v>58</v>
      </c>
      <c r="G81" s="15">
        <v>69</v>
      </c>
      <c r="H81" s="16">
        <f t="shared" si="7"/>
        <v>62.4</v>
      </c>
      <c r="I81" s="20"/>
      <c r="J81" s="20"/>
    </row>
    <row r="82" s="2" customFormat="1" ht="20" customHeight="1" spans="1:10">
      <c r="A82" s="12" t="s">
        <v>197</v>
      </c>
      <c r="B82" s="13" t="s">
        <v>133</v>
      </c>
      <c r="C82" s="13" t="s">
        <v>130</v>
      </c>
      <c r="D82" s="12" t="s">
        <v>198</v>
      </c>
      <c r="E82" s="12">
        <v>20210408</v>
      </c>
      <c r="F82" s="14">
        <v>54</v>
      </c>
      <c r="G82" s="15">
        <v>74.2</v>
      </c>
      <c r="H82" s="16">
        <f t="shared" si="7"/>
        <v>62.08</v>
      </c>
      <c r="I82" s="20"/>
      <c r="J82" s="20"/>
    </row>
    <row r="83" s="2" customFormat="1" ht="20" customHeight="1" spans="1:10">
      <c r="A83" s="12" t="s">
        <v>199</v>
      </c>
      <c r="B83" s="13" t="s">
        <v>133</v>
      </c>
      <c r="C83" s="13" t="s">
        <v>130</v>
      </c>
      <c r="D83" s="12" t="s">
        <v>200</v>
      </c>
      <c r="E83" s="12">
        <v>20210414</v>
      </c>
      <c r="F83" s="14">
        <v>55</v>
      </c>
      <c r="G83" s="15" t="s">
        <v>35</v>
      </c>
      <c r="H83" s="16">
        <f t="shared" ref="H83:H86" si="8">F83*0.6</f>
        <v>33</v>
      </c>
      <c r="I83" s="20"/>
      <c r="J83" s="20"/>
    </row>
    <row r="84" s="2" customFormat="1" ht="20" customHeight="1" spans="1:10">
      <c r="A84" s="12" t="s">
        <v>201</v>
      </c>
      <c r="B84" s="13" t="s">
        <v>133</v>
      </c>
      <c r="C84" s="13" t="s">
        <v>130</v>
      </c>
      <c r="D84" s="12" t="s">
        <v>202</v>
      </c>
      <c r="E84" s="12">
        <v>20210409</v>
      </c>
      <c r="F84" s="14">
        <v>51.5</v>
      </c>
      <c r="G84" s="15" t="s">
        <v>35</v>
      </c>
      <c r="H84" s="16">
        <f t="shared" si="8"/>
        <v>30.9</v>
      </c>
      <c r="I84" s="20"/>
      <c r="J84" s="20"/>
    </row>
    <row r="85" s="2" customFormat="1" ht="20" customHeight="1" spans="1:10">
      <c r="A85" s="12" t="s">
        <v>203</v>
      </c>
      <c r="B85" s="13" t="s">
        <v>133</v>
      </c>
      <c r="C85" s="13" t="s">
        <v>130</v>
      </c>
      <c r="D85" s="12" t="s">
        <v>204</v>
      </c>
      <c r="E85" s="12">
        <v>20210406</v>
      </c>
      <c r="F85" s="14">
        <v>46.5</v>
      </c>
      <c r="G85" s="15" t="s">
        <v>35</v>
      </c>
      <c r="H85" s="16">
        <f t="shared" si="8"/>
        <v>27.9</v>
      </c>
      <c r="I85" s="20"/>
      <c r="J85" s="20"/>
    </row>
    <row r="86" s="2" customFormat="1" ht="20" customHeight="1" spans="1:10">
      <c r="A86" s="12" t="s">
        <v>205</v>
      </c>
      <c r="B86" s="13" t="s">
        <v>133</v>
      </c>
      <c r="C86" s="13" t="s">
        <v>130</v>
      </c>
      <c r="D86" s="12" t="s">
        <v>206</v>
      </c>
      <c r="E86" s="12">
        <v>20210410</v>
      </c>
      <c r="F86" s="14">
        <v>44</v>
      </c>
      <c r="G86" s="15" t="s">
        <v>35</v>
      </c>
      <c r="H86" s="16">
        <f t="shared" si="8"/>
        <v>26.4</v>
      </c>
      <c r="I86" s="20"/>
      <c r="J86" s="20"/>
    </row>
    <row r="87" s="2" customFormat="1" ht="20" customHeight="1" spans="1:10">
      <c r="A87" s="12" t="s">
        <v>207</v>
      </c>
      <c r="B87" s="13" t="s">
        <v>133</v>
      </c>
      <c r="C87" s="13" t="s">
        <v>208</v>
      </c>
      <c r="D87" s="12" t="s">
        <v>209</v>
      </c>
      <c r="E87" s="12">
        <v>20210327</v>
      </c>
      <c r="F87" s="14">
        <v>82.5</v>
      </c>
      <c r="G87" s="15">
        <v>84.2</v>
      </c>
      <c r="H87" s="16">
        <f t="shared" ref="H87:H95" si="9">F87*0.6+G87*0.4</f>
        <v>83.18</v>
      </c>
      <c r="I87" s="20" t="s">
        <v>15</v>
      </c>
      <c r="J87" s="20" t="s">
        <v>16</v>
      </c>
    </row>
    <row r="88" s="2" customFormat="1" ht="20" customHeight="1" spans="1:10">
      <c r="A88" s="12" t="s">
        <v>210</v>
      </c>
      <c r="B88" s="13" t="s">
        <v>133</v>
      </c>
      <c r="C88" s="13" t="s">
        <v>208</v>
      </c>
      <c r="D88" s="12" t="s">
        <v>211</v>
      </c>
      <c r="E88" s="12">
        <v>20210324</v>
      </c>
      <c r="F88" s="14">
        <v>71</v>
      </c>
      <c r="G88" s="15">
        <v>86.4</v>
      </c>
      <c r="H88" s="16">
        <f t="shared" si="9"/>
        <v>77.16</v>
      </c>
      <c r="I88" s="20" t="s">
        <v>15</v>
      </c>
      <c r="J88" s="20" t="s">
        <v>16</v>
      </c>
    </row>
    <row r="89" s="2" customFormat="1" ht="20" customHeight="1" spans="1:10">
      <c r="A89" s="12" t="s">
        <v>212</v>
      </c>
      <c r="B89" s="13" t="s">
        <v>133</v>
      </c>
      <c r="C89" s="13" t="s">
        <v>208</v>
      </c>
      <c r="D89" s="12" t="s">
        <v>213</v>
      </c>
      <c r="E89" s="12">
        <v>20210325</v>
      </c>
      <c r="F89" s="14">
        <v>79</v>
      </c>
      <c r="G89" s="15">
        <v>72.8</v>
      </c>
      <c r="H89" s="16">
        <f t="shared" si="9"/>
        <v>76.52</v>
      </c>
      <c r="I89" s="20" t="s">
        <v>15</v>
      </c>
      <c r="J89" s="20"/>
    </row>
    <row r="90" s="2" customFormat="1" ht="20" customHeight="1" spans="1:10">
      <c r="A90" s="12" t="s">
        <v>214</v>
      </c>
      <c r="B90" s="13" t="s">
        <v>133</v>
      </c>
      <c r="C90" s="13" t="s">
        <v>208</v>
      </c>
      <c r="D90" s="12" t="s">
        <v>215</v>
      </c>
      <c r="E90" s="12">
        <v>20210326</v>
      </c>
      <c r="F90" s="14">
        <v>79</v>
      </c>
      <c r="G90" s="15">
        <v>72.8</v>
      </c>
      <c r="H90" s="16">
        <f t="shared" si="9"/>
        <v>76.52</v>
      </c>
      <c r="I90" s="20" t="s">
        <v>15</v>
      </c>
      <c r="J90" s="20"/>
    </row>
    <row r="91" s="2" customFormat="1" ht="20" customHeight="1" spans="1:10">
      <c r="A91" s="12" t="s">
        <v>216</v>
      </c>
      <c r="B91" s="13" t="s">
        <v>133</v>
      </c>
      <c r="C91" s="13" t="s">
        <v>217</v>
      </c>
      <c r="D91" s="12" t="s">
        <v>218</v>
      </c>
      <c r="E91" s="12">
        <v>20210724</v>
      </c>
      <c r="F91" s="14">
        <v>78</v>
      </c>
      <c r="G91" s="15">
        <v>81.2</v>
      </c>
      <c r="H91" s="16">
        <f t="shared" si="9"/>
        <v>79.28</v>
      </c>
      <c r="I91" s="20"/>
      <c r="J91" s="20" t="s">
        <v>16</v>
      </c>
    </row>
    <row r="92" s="2" customFormat="1" ht="20" customHeight="1" spans="1:10">
      <c r="A92" s="12" t="s">
        <v>219</v>
      </c>
      <c r="B92" s="13" t="s">
        <v>133</v>
      </c>
      <c r="C92" s="13" t="s">
        <v>217</v>
      </c>
      <c r="D92" s="12" t="s">
        <v>220</v>
      </c>
      <c r="E92" s="12">
        <v>20210720</v>
      </c>
      <c r="F92" s="14">
        <v>74.5</v>
      </c>
      <c r="G92" s="15">
        <v>81.6</v>
      </c>
      <c r="H92" s="16">
        <f t="shared" si="9"/>
        <v>77.34</v>
      </c>
      <c r="I92" s="20"/>
      <c r="J92" s="20" t="s">
        <v>16</v>
      </c>
    </row>
    <row r="93" s="2" customFormat="1" ht="20" customHeight="1" spans="1:10">
      <c r="A93" s="12" t="s">
        <v>221</v>
      </c>
      <c r="B93" s="13" t="s">
        <v>133</v>
      </c>
      <c r="C93" s="13" t="s">
        <v>217</v>
      </c>
      <c r="D93" s="12" t="s">
        <v>222</v>
      </c>
      <c r="E93" s="12">
        <v>20210721</v>
      </c>
      <c r="F93" s="14">
        <v>76</v>
      </c>
      <c r="G93" s="15">
        <v>79.2</v>
      </c>
      <c r="H93" s="16">
        <f t="shared" si="9"/>
        <v>77.28</v>
      </c>
      <c r="I93" s="20"/>
      <c r="J93" s="20"/>
    </row>
    <row r="94" s="2" customFormat="1" ht="20" customHeight="1" spans="1:10">
      <c r="A94" s="12" t="s">
        <v>223</v>
      </c>
      <c r="B94" s="13" t="s">
        <v>133</v>
      </c>
      <c r="C94" s="13" t="s">
        <v>217</v>
      </c>
      <c r="D94" s="12" t="s">
        <v>224</v>
      </c>
      <c r="E94" s="12">
        <v>20210723</v>
      </c>
      <c r="F94" s="14">
        <v>72.5</v>
      </c>
      <c r="G94" s="15">
        <v>78.6</v>
      </c>
      <c r="H94" s="16">
        <f t="shared" si="9"/>
        <v>74.94</v>
      </c>
      <c r="I94" s="20"/>
      <c r="J94" s="20"/>
    </row>
    <row r="95" s="2" customFormat="1" ht="20" customHeight="1" spans="1:10">
      <c r="A95" s="12" t="s">
        <v>225</v>
      </c>
      <c r="B95" s="13" t="s">
        <v>133</v>
      </c>
      <c r="C95" s="13" t="s">
        <v>217</v>
      </c>
      <c r="D95" s="12" t="s">
        <v>226</v>
      </c>
      <c r="E95" s="12">
        <v>20210719</v>
      </c>
      <c r="F95" s="14">
        <v>65.5</v>
      </c>
      <c r="G95" s="15">
        <v>79.8</v>
      </c>
      <c r="H95" s="16">
        <f t="shared" si="9"/>
        <v>71.22</v>
      </c>
      <c r="I95" s="20"/>
      <c r="J95" s="20"/>
    </row>
    <row r="96" s="2" customFormat="1" ht="20" customHeight="1" spans="1:10">
      <c r="A96" s="12" t="s">
        <v>227</v>
      </c>
      <c r="B96" s="13" t="s">
        <v>133</v>
      </c>
      <c r="C96" s="13" t="s">
        <v>217</v>
      </c>
      <c r="D96" s="12" t="s">
        <v>228</v>
      </c>
      <c r="E96" s="12">
        <v>20210727</v>
      </c>
      <c r="F96" s="14">
        <v>70.5</v>
      </c>
      <c r="G96" s="15" t="s">
        <v>229</v>
      </c>
      <c r="H96" s="16">
        <f>F96*0.6</f>
        <v>42.3</v>
      </c>
      <c r="I96" s="20"/>
      <c r="J96" s="20"/>
    </row>
    <row r="97" s="2" customFormat="1" ht="20" customHeight="1" spans="1:10">
      <c r="A97" s="12" t="s">
        <v>230</v>
      </c>
      <c r="B97" s="13" t="s">
        <v>133</v>
      </c>
      <c r="C97" s="13" t="s">
        <v>231</v>
      </c>
      <c r="D97" s="12" t="s">
        <v>232</v>
      </c>
      <c r="E97" s="12">
        <v>20210512</v>
      </c>
      <c r="F97" s="14">
        <v>84</v>
      </c>
      <c r="G97" s="15">
        <v>86.74</v>
      </c>
      <c r="H97" s="16">
        <f t="shared" ref="H97:H106" si="10">F97*0.6+G97*0.4</f>
        <v>85.096</v>
      </c>
      <c r="I97" s="20"/>
      <c r="J97" s="20" t="s">
        <v>16</v>
      </c>
    </row>
    <row r="98" s="2" customFormat="1" ht="20" customHeight="1" spans="1:10">
      <c r="A98" s="12" t="s">
        <v>233</v>
      </c>
      <c r="B98" s="13" t="s">
        <v>133</v>
      </c>
      <c r="C98" s="13" t="s">
        <v>231</v>
      </c>
      <c r="D98" s="12" t="s">
        <v>234</v>
      </c>
      <c r="E98" s="12">
        <v>20210505</v>
      </c>
      <c r="F98" s="14">
        <v>85.5</v>
      </c>
      <c r="G98" s="15">
        <v>82.57</v>
      </c>
      <c r="H98" s="16">
        <f t="shared" si="10"/>
        <v>84.328</v>
      </c>
      <c r="I98" s="20"/>
      <c r="J98" s="20" t="s">
        <v>16</v>
      </c>
    </row>
    <row r="99" s="2" customFormat="1" ht="20" customHeight="1" spans="1:10">
      <c r="A99" s="12" t="s">
        <v>235</v>
      </c>
      <c r="B99" s="13" t="s">
        <v>133</v>
      </c>
      <c r="C99" s="13" t="s">
        <v>231</v>
      </c>
      <c r="D99" s="12" t="s">
        <v>236</v>
      </c>
      <c r="E99" s="12">
        <v>20210517</v>
      </c>
      <c r="F99" s="14">
        <v>85</v>
      </c>
      <c r="G99" s="15">
        <v>82.99</v>
      </c>
      <c r="H99" s="16">
        <f t="shared" si="10"/>
        <v>84.196</v>
      </c>
      <c r="I99" s="20"/>
      <c r="J99" s="20"/>
    </row>
    <row r="100" s="2" customFormat="1" ht="20" customHeight="1" spans="1:10">
      <c r="A100" s="12" t="s">
        <v>237</v>
      </c>
      <c r="B100" s="13" t="s">
        <v>133</v>
      </c>
      <c r="C100" s="13" t="s">
        <v>231</v>
      </c>
      <c r="D100" s="12" t="s">
        <v>238</v>
      </c>
      <c r="E100" s="12">
        <v>20210510</v>
      </c>
      <c r="F100" s="14">
        <v>83</v>
      </c>
      <c r="G100" s="15">
        <v>83.51</v>
      </c>
      <c r="H100" s="16">
        <f t="shared" si="10"/>
        <v>83.204</v>
      </c>
      <c r="I100" s="20"/>
      <c r="J100" s="20"/>
    </row>
    <row r="101" s="2" customFormat="1" ht="20" customHeight="1" spans="1:10">
      <c r="A101" s="12" t="s">
        <v>239</v>
      </c>
      <c r="B101" s="13" t="s">
        <v>133</v>
      </c>
      <c r="C101" s="13" t="s">
        <v>231</v>
      </c>
      <c r="D101" s="12" t="s">
        <v>240</v>
      </c>
      <c r="E101" s="12">
        <v>20210516</v>
      </c>
      <c r="F101" s="14">
        <v>81</v>
      </c>
      <c r="G101" s="15">
        <v>86.48</v>
      </c>
      <c r="H101" s="16">
        <f t="shared" si="10"/>
        <v>83.192</v>
      </c>
      <c r="I101" s="20"/>
      <c r="J101" s="20"/>
    </row>
    <row r="102" s="2" customFormat="1" ht="20" customHeight="1" spans="1:10">
      <c r="A102" s="12" t="s">
        <v>241</v>
      </c>
      <c r="B102" s="13" t="s">
        <v>133</v>
      </c>
      <c r="C102" s="13" t="s">
        <v>231</v>
      </c>
      <c r="D102" s="12" t="s">
        <v>242</v>
      </c>
      <c r="E102" s="12">
        <v>20210514</v>
      </c>
      <c r="F102" s="14">
        <v>81</v>
      </c>
      <c r="G102" s="15">
        <v>81.35</v>
      </c>
      <c r="H102" s="16">
        <f t="shared" si="10"/>
        <v>81.14</v>
      </c>
      <c r="I102" s="20"/>
      <c r="J102" s="20"/>
    </row>
    <row r="103" s="2" customFormat="1" ht="20" customHeight="1" spans="1:10">
      <c r="A103" s="12" t="s">
        <v>243</v>
      </c>
      <c r="B103" s="13" t="s">
        <v>133</v>
      </c>
      <c r="C103" s="13" t="s">
        <v>244</v>
      </c>
      <c r="D103" s="12" t="s">
        <v>245</v>
      </c>
      <c r="E103" s="12">
        <v>20211129</v>
      </c>
      <c r="F103" s="14">
        <v>84</v>
      </c>
      <c r="G103" s="15">
        <v>79.8</v>
      </c>
      <c r="H103" s="16">
        <f t="shared" si="10"/>
        <v>82.32</v>
      </c>
      <c r="I103" s="20"/>
      <c r="J103" s="20" t="s">
        <v>16</v>
      </c>
    </row>
    <row r="104" s="2" customFormat="1" ht="20" customHeight="1" spans="1:10">
      <c r="A104" s="12" t="s">
        <v>246</v>
      </c>
      <c r="B104" s="13" t="s">
        <v>133</v>
      </c>
      <c r="C104" s="13" t="s">
        <v>244</v>
      </c>
      <c r="D104" s="12" t="s">
        <v>247</v>
      </c>
      <c r="E104" s="12">
        <v>20211128</v>
      </c>
      <c r="F104" s="14">
        <v>82</v>
      </c>
      <c r="G104" s="15">
        <v>82.8</v>
      </c>
      <c r="H104" s="16">
        <f t="shared" si="10"/>
        <v>82.32</v>
      </c>
      <c r="I104" s="20"/>
      <c r="J104" s="20"/>
    </row>
    <row r="105" s="2" customFormat="1" ht="20" customHeight="1" spans="1:10">
      <c r="A105" s="12" t="s">
        <v>248</v>
      </c>
      <c r="B105" s="13" t="s">
        <v>133</v>
      </c>
      <c r="C105" s="13" t="s">
        <v>244</v>
      </c>
      <c r="D105" s="12" t="s">
        <v>249</v>
      </c>
      <c r="E105" s="12">
        <v>20211130</v>
      </c>
      <c r="F105" s="14">
        <v>77</v>
      </c>
      <c r="G105" s="15">
        <v>85.53</v>
      </c>
      <c r="H105" s="16">
        <f t="shared" si="10"/>
        <v>80.412</v>
      </c>
      <c r="I105" s="20"/>
      <c r="J105" s="20"/>
    </row>
    <row r="106" s="2" customFormat="1" ht="20" customHeight="1" spans="1:10">
      <c r="A106" s="12" t="s">
        <v>250</v>
      </c>
      <c r="B106" s="13" t="s">
        <v>133</v>
      </c>
      <c r="C106" s="13" t="s">
        <v>251</v>
      </c>
      <c r="D106" s="12" t="s">
        <v>252</v>
      </c>
      <c r="E106" s="12">
        <v>20211217</v>
      </c>
      <c r="F106" s="14">
        <v>74</v>
      </c>
      <c r="G106" s="15">
        <v>81.99</v>
      </c>
      <c r="H106" s="16">
        <f t="shared" si="10"/>
        <v>77.196</v>
      </c>
      <c r="I106" s="20"/>
      <c r="J106" s="20" t="s">
        <v>16</v>
      </c>
    </row>
    <row r="107" s="2" customFormat="1" ht="20" customHeight="1" spans="1:10">
      <c r="A107" s="12" t="s">
        <v>253</v>
      </c>
      <c r="B107" s="13" t="s">
        <v>133</v>
      </c>
      <c r="C107" s="13" t="s">
        <v>251</v>
      </c>
      <c r="D107" s="12" t="s">
        <v>254</v>
      </c>
      <c r="E107" s="12">
        <v>20211216</v>
      </c>
      <c r="F107" s="14">
        <v>60.5</v>
      </c>
      <c r="G107" s="15" t="s">
        <v>35</v>
      </c>
      <c r="H107" s="16">
        <f>F107*0.6</f>
        <v>36.3</v>
      </c>
      <c r="I107" s="20"/>
      <c r="J107" s="20"/>
    </row>
    <row r="108" s="2" customFormat="1" ht="20" customHeight="1" spans="1:10">
      <c r="A108" s="12" t="s">
        <v>255</v>
      </c>
      <c r="B108" s="13" t="s">
        <v>133</v>
      </c>
      <c r="C108" s="13" t="s">
        <v>251</v>
      </c>
      <c r="D108" s="12" t="s">
        <v>256</v>
      </c>
      <c r="E108" s="12">
        <v>20211215</v>
      </c>
      <c r="F108" s="14">
        <v>56.5</v>
      </c>
      <c r="G108" s="15" t="s">
        <v>35</v>
      </c>
      <c r="H108" s="16">
        <f>F108*0.6</f>
        <v>33.9</v>
      </c>
      <c r="I108" s="20"/>
      <c r="J108" s="20"/>
    </row>
    <row r="109" s="2" customFormat="1" ht="20" customHeight="1" spans="1:10">
      <c r="A109" s="12" t="s">
        <v>257</v>
      </c>
      <c r="B109" s="13" t="s">
        <v>258</v>
      </c>
      <c r="C109" s="13" t="s">
        <v>259</v>
      </c>
      <c r="D109" s="12" t="s">
        <v>260</v>
      </c>
      <c r="E109" s="12">
        <v>20210809</v>
      </c>
      <c r="F109" s="14">
        <v>74</v>
      </c>
      <c r="G109" s="15">
        <v>85.36</v>
      </c>
      <c r="H109" s="16">
        <f t="shared" ref="H109:H126" si="11">F109*0.6+G109*0.4</f>
        <v>78.544</v>
      </c>
      <c r="I109" s="20"/>
      <c r="J109" s="20" t="s">
        <v>16</v>
      </c>
    </row>
    <row r="110" s="2" customFormat="1" ht="20" customHeight="1" spans="1:10">
      <c r="A110" s="12" t="s">
        <v>261</v>
      </c>
      <c r="B110" s="13" t="s">
        <v>258</v>
      </c>
      <c r="C110" s="13" t="s">
        <v>259</v>
      </c>
      <c r="D110" s="12" t="s">
        <v>262</v>
      </c>
      <c r="E110" s="12">
        <v>20210903</v>
      </c>
      <c r="F110" s="14">
        <v>75.5</v>
      </c>
      <c r="G110" s="15">
        <v>82.04</v>
      </c>
      <c r="H110" s="16">
        <f t="shared" si="11"/>
        <v>78.116</v>
      </c>
      <c r="I110" s="20"/>
      <c r="J110" s="20" t="s">
        <v>16</v>
      </c>
    </row>
    <row r="111" s="2" customFormat="1" ht="20" customHeight="1" spans="1:10">
      <c r="A111" s="12" t="s">
        <v>263</v>
      </c>
      <c r="B111" s="13" t="s">
        <v>258</v>
      </c>
      <c r="C111" s="13" t="s">
        <v>259</v>
      </c>
      <c r="D111" s="12" t="s">
        <v>264</v>
      </c>
      <c r="E111" s="12">
        <v>20210926</v>
      </c>
      <c r="F111" s="14">
        <v>72.5</v>
      </c>
      <c r="G111" s="15">
        <v>83.02</v>
      </c>
      <c r="H111" s="16">
        <f t="shared" si="11"/>
        <v>76.708</v>
      </c>
      <c r="I111" s="20"/>
      <c r="J111" s="20" t="s">
        <v>16</v>
      </c>
    </row>
    <row r="112" s="2" customFormat="1" ht="20" customHeight="1" spans="1:10">
      <c r="A112" s="12" t="s">
        <v>265</v>
      </c>
      <c r="B112" s="13" t="s">
        <v>258</v>
      </c>
      <c r="C112" s="13" t="s">
        <v>259</v>
      </c>
      <c r="D112" s="12" t="s">
        <v>266</v>
      </c>
      <c r="E112" s="12">
        <v>20210813</v>
      </c>
      <c r="F112" s="14">
        <v>68</v>
      </c>
      <c r="G112" s="15">
        <v>85.21</v>
      </c>
      <c r="H112" s="16">
        <f t="shared" si="11"/>
        <v>74.884</v>
      </c>
      <c r="I112" s="20"/>
      <c r="J112" s="20" t="s">
        <v>16</v>
      </c>
    </row>
    <row r="113" s="2" customFormat="1" ht="20" customHeight="1" spans="1:10">
      <c r="A113" s="12" t="s">
        <v>267</v>
      </c>
      <c r="B113" s="13" t="s">
        <v>258</v>
      </c>
      <c r="C113" s="13" t="s">
        <v>259</v>
      </c>
      <c r="D113" s="12" t="s">
        <v>268</v>
      </c>
      <c r="E113" s="12">
        <v>20210829</v>
      </c>
      <c r="F113" s="14">
        <v>66.5</v>
      </c>
      <c r="G113" s="15">
        <v>84.78</v>
      </c>
      <c r="H113" s="16">
        <f t="shared" si="11"/>
        <v>73.812</v>
      </c>
      <c r="I113" s="20"/>
      <c r="J113" s="20"/>
    </row>
    <row r="114" s="2" customFormat="1" ht="20" customHeight="1" spans="1:10">
      <c r="A114" s="12" t="s">
        <v>269</v>
      </c>
      <c r="B114" s="13" t="s">
        <v>258</v>
      </c>
      <c r="C114" s="13" t="s">
        <v>259</v>
      </c>
      <c r="D114" s="12" t="s">
        <v>270</v>
      </c>
      <c r="E114" s="12">
        <v>20210802</v>
      </c>
      <c r="F114" s="14">
        <v>66.5</v>
      </c>
      <c r="G114" s="15">
        <v>84.57</v>
      </c>
      <c r="H114" s="16">
        <f t="shared" si="11"/>
        <v>73.728</v>
      </c>
      <c r="I114" s="20"/>
      <c r="J114" s="20"/>
    </row>
    <row r="115" s="2" customFormat="1" ht="20" customHeight="1" spans="1:10">
      <c r="A115" s="12" t="s">
        <v>271</v>
      </c>
      <c r="B115" s="13" t="s">
        <v>258</v>
      </c>
      <c r="C115" s="13" t="s">
        <v>259</v>
      </c>
      <c r="D115" s="12" t="s">
        <v>272</v>
      </c>
      <c r="E115" s="12">
        <v>20210805</v>
      </c>
      <c r="F115" s="14">
        <v>67.5</v>
      </c>
      <c r="G115" s="15">
        <v>82.38</v>
      </c>
      <c r="H115" s="16">
        <f t="shared" si="11"/>
        <v>73.452</v>
      </c>
      <c r="I115" s="20"/>
      <c r="J115" s="20"/>
    </row>
    <row r="116" s="2" customFormat="1" ht="20" customHeight="1" spans="1:10">
      <c r="A116" s="12" t="s">
        <v>273</v>
      </c>
      <c r="B116" s="13" t="s">
        <v>258</v>
      </c>
      <c r="C116" s="13" t="s">
        <v>259</v>
      </c>
      <c r="D116" s="12" t="s">
        <v>274</v>
      </c>
      <c r="E116" s="12">
        <v>20210921</v>
      </c>
      <c r="F116" s="14">
        <v>66.5</v>
      </c>
      <c r="G116" s="15">
        <v>82.38</v>
      </c>
      <c r="H116" s="16">
        <f t="shared" si="11"/>
        <v>72.852</v>
      </c>
      <c r="I116" s="20"/>
      <c r="J116" s="20"/>
    </row>
    <row r="117" s="2" customFormat="1" ht="20" customHeight="1" spans="1:10">
      <c r="A117" s="12" t="s">
        <v>275</v>
      </c>
      <c r="B117" s="13" t="s">
        <v>258</v>
      </c>
      <c r="C117" s="13" t="s">
        <v>259</v>
      </c>
      <c r="D117" s="12" t="s">
        <v>276</v>
      </c>
      <c r="E117" s="12">
        <v>20210920</v>
      </c>
      <c r="F117" s="14">
        <v>67</v>
      </c>
      <c r="G117" s="15">
        <v>80.98</v>
      </c>
      <c r="H117" s="16">
        <f t="shared" si="11"/>
        <v>72.592</v>
      </c>
      <c r="I117" s="20"/>
      <c r="J117" s="20"/>
    </row>
    <row r="118" s="2" customFormat="1" ht="20" customHeight="1" spans="1:10">
      <c r="A118" s="12" t="s">
        <v>277</v>
      </c>
      <c r="B118" s="13" t="s">
        <v>258</v>
      </c>
      <c r="C118" s="13" t="s">
        <v>259</v>
      </c>
      <c r="D118" s="12" t="s">
        <v>278</v>
      </c>
      <c r="E118" s="12">
        <v>20210919</v>
      </c>
      <c r="F118" s="14">
        <v>66</v>
      </c>
      <c r="G118" s="15">
        <v>82.31</v>
      </c>
      <c r="H118" s="16">
        <f t="shared" si="11"/>
        <v>72.524</v>
      </c>
      <c r="I118" s="20"/>
      <c r="J118" s="20"/>
    </row>
    <row r="119" s="2" customFormat="1" ht="20" customHeight="1" spans="1:10">
      <c r="A119" s="12" t="s">
        <v>279</v>
      </c>
      <c r="B119" s="13" t="s">
        <v>258</v>
      </c>
      <c r="C119" s="13" t="s">
        <v>259</v>
      </c>
      <c r="D119" s="12" t="s">
        <v>280</v>
      </c>
      <c r="E119" s="12">
        <v>20210804</v>
      </c>
      <c r="F119" s="14">
        <v>67.5</v>
      </c>
      <c r="G119" s="15">
        <v>80.04</v>
      </c>
      <c r="H119" s="16">
        <f t="shared" si="11"/>
        <v>72.516</v>
      </c>
      <c r="I119" s="20"/>
      <c r="J119" s="20"/>
    </row>
    <row r="120" s="2" customFormat="1" ht="20" customHeight="1" spans="1:10">
      <c r="A120" s="12" t="s">
        <v>281</v>
      </c>
      <c r="B120" s="13" t="s">
        <v>258</v>
      </c>
      <c r="C120" s="13" t="s">
        <v>259</v>
      </c>
      <c r="D120" s="12" t="s">
        <v>282</v>
      </c>
      <c r="E120" s="12">
        <v>20210905</v>
      </c>
      <c r="F120" s="14">
        <v>66.5</v>
      </c>
      <c r="G120" s="15">
        <v>80.18</v>
      </c>
      <c r="H120" s="16">
        <f t="shared" si="11"/>
        <v>71.972</v>
      </c>
      <c r="I120" s="20"/>
      <c r="J120" s="20"/>
    </row>
    <row r="121" s="2" customFormat="1" ht="20" customHeight="1" spans="1:10">
      <c r="A121" s="12" t="s">
        <v>283</v>
      </c>
      <c r="B121" s="13" t="s">
        <v>284</v>
      </c>
      <c r="C121" s="13" t="s">
        <v>285</v>
      </c>
      <c r="D121" s="12" t="s">
        <v>286</v>
      </c>
      <c r="E121" s="12">
        <v>20210304</v>
      </c>
      <c r="F121" s="14">
        <v>65.5</v>
      </c>
      <c r="G121" s="15">
        <v>86.9</v>
      </c>
      <c r="H121" s="16">
        <f t="shared" si="11"/>
        <v>74.06</v>
      </c>
      <c r="I121" s="20"/>
      <c r="J121" s="20" t="s">
        <v>16</v>
      </c>
    </row>
    <row r="122" s="2" customFormat="1" ht="20" customHeight="1" spans="1:10">
      <c r="A122" s="12" t="s">
        <v>287</v>
      </c>
      <c r="B122" s="13" t="s">
        <v>284</v>
      </c>
      <c r="C122" s="13" t="s">
        <v>285</v>
      </c>
      <c r="D122" s="12" t="s">
        <v>288</v>
      </c>
      <c r="E122" s="12">
        <v>20210303</v>
      </c>
      <c r="F122" s="14">
        <v>63.5</v>
      </c>
      <c r="G122" s="15">
        <v>86.82</v>
      </c>
      <c r="H122" s="16">
        <f t="shared" si="11"/>
        <v>72.828</v>
      </c>
      <c r="I122" s="20"/>
      <c r="J122" s="20"/>
    </row>
    <row r="123" s="2" customFormat="1" ht="20" customHeight="1" spans="1:10">
      <c r="A123" s="12" t="s">
        <v>289</v>
      </c>
      <c r="B123" s="13" t="s">
        <v>284</v>
      </c>
      <c r="C123" s="13" t="s">
        <v>285</v>
      </c>
      <c r="D123" s="12" t="s">
        <v>290</v>
      </c>
      <c r="E123" s="12">
        <v>20210301</v>
      </c>
      <c r="F123" s="14">
        <v>57</v>
      </c>
      <c r="G123" s="15">
        <v>85.7</v>
      </c>
      <c r="H123" s="16">
        <f t="shared" si="11"/>
        <v>68.48</v>
      </c>
      <c r="I123" s="20"/>
      <c r="J123" s="20"/>
    </row>
    <row r="124" s="2" customFormat="1" ht="20" customHeight="1" spans="1:10">
      <c r="A124" s="12" t="s">
        <v>291</v>
      </c>
      <c r="B124" s="13" t="s">
        <v>292</v>
      </c>
      <c r="C124" s="13" t="s">
        <v>293</v>
      </c>
      <c r="D124" s="12" t="s">
        <v>294</v>
      </c>
      <c r="E124" s="12">
        <v>20210427</v>
      </c>
      <c r="F124" s="14">
        <v>77.5</v>
      </c>
      <c r="G124" s="15">
        <v>72.8</v>
      </c>
      <c r="H124" s="16">
        <f t="shared" si="11"/>
        <v>75.62</v>
      </c>
      <c r="I124" s="20"/>
      <c r="J124" s="20" t="s">
        <v>16</v>
      </c>
    </row>
    <row r="125" s="2" customFormat="1" ht="20" customHeight="1" spans="1:10">
      <c r="A125" s="12" t="s">
        <v>295</v>
      </c>
      <c r="B125" s="13" t="s">
        <v>292</v>
      </c>
      <c r="C125" s="13" t="s">
        <v>293</v>
      </c>
      <c r="D125" s="12" t="s">
        <v>296</v>
      </c>
      <c r="E125" s="12">
        <v>20210429</v>
      </c>
      <c r="F125" s="14">
        <v>67.5</v>
      </c>
      <c r="G125" s="15">
        <v>76.8</v>
      </c>
      <c r="H125" s="16">
        <f t="shared" si="11"/>
        <v>71.22</v>
      </c>
      <c r="I125" s="20"/>
      <c r="J125" s="20"/>
    </row>
    <row r="126" s="2" customFormat="1" ht="20" customHeight="1" spans="1:10">
      <c r="A126" s="12" t="s">
        <v>297</v>
      </c>
      <c r="B126" s="13" t="s">
        <v>292</v>
      </c>
      <c r="C126" s="13" t="s">
        <v>293</v>
      </c>
      <c r="D126" s="12" t="s">
        <v>298</v>
      </c>
      <c r="E126" s="12">
        <v>20210425</v>
      </c>
      <c r="F126" s="14">
        <v>70</v>
      </c>
      <c r="G126" s="15">
        <v>69.8</v>
      </c>
      <c r="H126" s="16">
        <f t="shared" si="11"/>
        <v>69.92</v>
      </c>
      <c r="I126" s="20"/>
      <c r="J126" s="20"/>
    </row>
  </sheetData>
  <mergeCells count="1">
    <mergeCell ref="A1:J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张小宁</dc:creator>
  <cp:lastModifiedBy>张小宁</cp:lastModifiedBy>
  <dcterms:created xsi:type="dcterms:W3CDTF">2021-08-25T02:06:52Z</dcterms:created>
  <dcterms:modified xsi:type="dcterms:W3CDTF">2021-08-25T02:11:34Z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16B620DC18684C56B16FA10566F0BCA3</vt:lpwstr>
  </property>
  <property fmtid="{D5CDD505-2E9C-101B-9397-08002B2CF9AE}" pid="3" name="KSOProductBuildVer">
    <vt:lpwstr>2052-11.1.0.10667</vt:lpwstr>
  </property>
</Properties>
</file>